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D:\Dev\reffluxsankeysuite\MFAData\Filières\Déchets\"/>
    </mc:Choice>
  </mc:AlternateContent>
  <xr:revisionPtr revIDLastSave="0" documentId="13_ncr:1_{71DB3467-0B6F-4BA6-8209-46158C822F87}" xr6:coauthVersionLast="47" xr6:coauthVersionMax="47" xr10:uidLastSave="{00000000-0000-0000-0000-000000000000}"/>
  <bookViews>
    <workbookView xWindow="-28920" yWindow="-1770" windowWidth="29040" windowHeight="15840" activeTab="2" xr2:uid="{00000000-000D-0000-FFFF-FFFF00000000}"/>
  </bookViews>
  <sheets>
    <sheet name="Etiquettes" sheetId="5" r:id="rId1"/>
    <sheet name="Noeuds" sheetId="2" r:id="rId2"/>
    <sheet name="Table entrée sortie" sheetId="3" r:id="rId3"/>
    <sheet name="Donnée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4" l="1"/>
  <c r="C40" i="4"/>
  <c r="C3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80D52616-EAE9-4324-AB38-84D971647FB1}">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C51BCB08-2F25-4EA1-8D6B-354C1C0CEB37}">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D4FEA798-BBC4-4204-8639-77B947418BF4}">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E6DE2023-1A92-4D0F-91BE-ACFBDC088E23}">
      <text>
        <r>
          <rPr>
            <sz val="11"/>
            <color theme="1"/>
            <rFont val="Calibri"/>
            <family val="2"/>
            <scheme val="minor"/>
          </rPr>
          <t>Contraintes de conservation de la masse</t>
        </r>
      </text>
    </comment>
    <comment ref="N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List>
</comments>
</file>

<file path=xl/sharedStrings.xml><?xml version="1.0" encoding="utf-8"?>
<sst xmlns="http://schemas.openxmlformats.org/spreadsheetml/2006/main" count="689" uniqueCount="138">
  <si>
    <t>Nom du groupe d'étiquette</t>
  </si>
  <si>
    <t>Type d'étiquette</t>
  </si>
  <si>
    <t>Etiquettes</t>
  </si>
  <si>
    <t>nodeTags</t>
  </si>
  <si>
    <t>Niveau</t>
  </si>
  <si>
    <t>Noeuds</t>
  </si>
  <si>
    <t>Origine</t>
  </si>
  <si>
    <t>Destination</t>
  </si>
  <si>
    <t>Valeur</t>
  </si>
  <si>
    <t>DMA</t>
  </si>
  <si>
    <t>Définition</t>
  </si>
  <si>
    <t>Déchets ménagers et assimilés</t>
  </si>
  <si>
    <t>OMA</t>
  </si>
  <si>
    <t>Déchets occasionnels</t>
  </si>
  <si>
    <t>Ordures ménagères et assimilées</t>
  </si>
  <si>
    <t>Déchets verts</t>
  </si>
  <si>
    <t>Encombrants</t>
  </si>
  <si>
    <t>Verre</t>
  </si>
  <si>
    <t>Biodéchets</t>
  </si>
  <si>
    <t>Ordures ménagères résiduelles</t>
  </si>
  <si>
    <t>OMR</t>
  </si>
  <si>
    <t>Déchets d'entreprises et d'administrations collectés par le service public de gestion des déchets</t>
  </si>
  <si>
    <t>Tri, Transfert, Transit</t>
  </si>
  <si>
    <t>Quai de transfert site écologique de la buisse</t>
  </si>
  <si>
    <t>Transit site écologique de la buisse</t>
  </si>
  <si>
    <t>Centre de tri Athanor</t>
  </si>
  <si>
    <t>Mode de collecte</t>
  </si>
  <si>
    <t>Collecte en porte en porte</t>
  </si>
  <si>
    <t>Point d'apport volontaire</t>
  </si>
  <si>
    <t>Déchetteries</t>
  </si>
  <si>
    <t>Déchetteries de Montferrat, le Pin et Saint Nicolas de Macherin</t>
  </si>
  <si>
    <t>Déchetteries hors nord du territoire</t>
  </si>
  <si>
    <t>Traitement</t>
  </si>
  <si>
    <t>Recyclage</t>
  </si>
  <si>
    <t>Unité de valorisation énergétique Athanor</t>
  </si>
  <si>
    <t>Recyclage verre</t>
  </si>
  <si>
    <t>EPR Saint Denis (93)</t>
  </si>
  <si>
    <t>Recyclage plastique</t>
  </si>
  <si>
    <t>PAPREC Varces(38)</t>
  </si>
  <si>
    <t>Recyclage acier</t>
  </si>
  <si>
    <t>Arcelor Mittal Saint Denis (93)</t>
  </si>
  <si>
    <t>OI Manufacturing Villeurbanne (69)</t>
  </si>
  <si>
    <t>Recyclage aluminium</t>
  </si>
  <si>
    <t>Recyclage briques alimentaires</t>
  </si>
  <si>
    <t>Recyclage multimatériaux</t>
  </si>
  <si>
    <t>Recyclage papier</t>
  </si>
  <si>
    <t>Recyclage ferraille</t>
  </si>
  <si>
    <t>Recyclage DEEE</t>
  </si>
  <si>
    <t>Recyclage DEA</t>
  </si>
  <si>
    <t>Recyclage placoplâtre</t>
  </si>
  <si>
    <t>Déchets électroniques et électriques (DEEE)</t>
  </si>
  <si>
    <t>Recyclage bois</t>
  </si>
  <si>
    <t>Recyclage carton</t>
  </si>
  <si>
    <t>Eco Mobilier Paris(75)</t>
  </si>
  <si>
    <t>Recyclage ferraille (GDE)</t>
  </si>
  <si>
    <t>Recyclage ferraille (Suez)</t>
  </si>
  <si>
    <t>Recyclage ferraille (SO-VEC)</t>
  </si>
  <si>
    <t>Ecologic Paris(75)</t>
  </si>
  <si>
    <t>Valorisation énergétique</t>
  </si>
  <si>
    <t>Incinération avec valorisation énergétique (OMR+refus de tri)</t>
  </si>
  <si>
    <t>Valorisation énergétique encombrants</t>
  </si>
  <si>
    <t>Refus de criblage</t>
  </si>
  <si>
    <t>Refus de Tri ou de criblage</t>
  </si>
  <si>
    <t>Refus de tri</t>
  </si>
  <si>
    <t>Compostage</t>
  </si>
  <si>
    <t>Co-compostage avec des effluents agricoles</t>
  </si>
  <si>
    <t>Compostage site écologique de la Buisse</t>
  </si>
  <si>
    <t>Cartons professionnels</t>
  </si>
  <si>
    <t>Déchets verts professionnels</t>
  </si>
  <si>
    <t>Emballages plastique/métal</t>
  </si>
  <si>
    <t>Cartons ménages</t>
  </si>
  <si>
    <t>Papiers</t>
  </si>
  <si>
    <t>Cartons</t>
  </si>
  <si>
    <t>Déchets verts ménages</t>
  </si>
  <si>
    <t>Gravats</t>
  </si>
  <si>
    <t>Bois</t>
  </si>
  <si>
    <t>Placoplâtre</t>
  </si>
  <si>
    <t>Déchets ménagers (DM)</t>
  </si>
  <si>
    <t>Déchets professionnels</t>
  </si>
  <si>
    <t>Déchets d'éléments d'ameublement (DEA)</t>
  </si>
  <si>
    <t>Plateforme de compostage du site écologique de la buisse</t>
  </si>
  <si>
    <t>Recyclage (cartonnettes)</t>
  </si>
  <si>
    <t>Ferraille</t>
  </si>
  <si>
    <t>Réemploi</t>
  </si>
  <si>
    <t>Collecte en porte en porte OMR</t>
  </si>
  <si>
    <t>Collecte en porte en porte Emballages plastique/métal</t>
  </si>
  <si>
    <t>Collecte en porte en porte Papiers</t>
  </si>
  <si>
    <t>Collecte en porte en porte Biodéchets</t>
  </si>
  <si>
    <t>Collecte en porte en porte Cartons</t>
  </si>
  <si>
    <t>levelTags</t>
  </si>
  <si>
    <t>OMA-Occasionnel/Ménagers-Professionnel</t>
  </si>
  <si>
    <t>OMA-Occasionnel</t>
  </si>
  <si>
    <t>Ménagers-Professionnel</t>
  </si>
  <si>
    <t>Collecte</t>
  </si>
  <si>
    <t>Tri-Transfert-Transit</t>
  </si>
  <si>
    <t>1:2:3</t>
  </si>
  <si>
    <t>1:2</t>
  </si>
  <si>
    <t>Etape</t>
  </si>
  <si>
    <t>Flux:Collecte:Tri:Traitement</t>
  </si>
  <si>
    <t>Flux</t>
  </si>
  <si>
    <t>Tri</t>
  </si>
  <si>
    <t>3:4</t>
  </si>
  <si>
    <t>2:3</t>
  </si>
  <si>
    <t>2:3:4</t>
  </si>
  <si>
    <t>3</t>
  </si>
  <si>
    <t>1:2:3:4/1:2:3</t>
  </si>
  <si>
    <t>1:2:3:4</t>
  </si>
  <si>
    <t>Déchetteries carton</t>
  </si>
  <si>
    <t>Déchetteries papier</t>
  </si>
  <si>
    <t>Déchetteries ferraille</t>
  </si>
  <si>
    <t>Déchetteries DEEE</t>
  </si>
  <si>
    <t>Déchetteries DEA</t>
  </si>
  <si>
    <t>Déchetteries placoplâtre</t>
  </si>
  <si>
    <t>Déchetteries bois</t>
  </si>
  <si>
    <t>Déchetteries encombrants</t>
  </si>
  <si>
    <t>Déchetteries Gravats</t>
  </si>
  <si>
    <t>Déchetteries déchets verts</t>
  </si>
  <si>
    <t>Equilibre matière ?</t>
  </si>
  <si>
    <t>2</t>
  </si>
  <si>
    <t>Types de Flux</t>
  </si>
  <si>
    <t>Multi</t>
  </si>
  <si>
    <t>DEA</t>
  </si>
  <si>
    <t>DEEE</t>
  </si>
  <si>
    <t>Verre:OMR:Multi:Biodéchets:Papiers:Cartons:Déchets verts:Gravats:Bois:Encombrants:Placoplâtre:Ferraille:DEEE:DEA</t>
  </si>
  <si>
    <t>Ménagers:Professionnels</t>
  </si>
  <si>
    <t>Occasionnel</t>
  </si>
  <si>
    <t>Ménagers</t>
  </si>
  <si>
    <t>Professionnels</t>
  </si>
  <si>
    <t>OMR:Multi:Papiers:Biodéchets:Cartons</t>
  </si>
  <si>
    <t>Cartons:DEA:DEEE:Gravats:BoisPlacoplâtre:Déchets verts:Encombrants:Ferraille</t>
  </si>
  <si>
    <t>Verre:Cartons:Papiers</t>
  </si>
  <si>
    <t>OMR:Encombrants:Multi:Biodéchets</t>
  </si>
  <si>
    <t>OMR:Multi:Biodéchets</t>
  </si>
  <si>
    <t>Biodéchets:Déchets verts</t>
  </si>
  <si>
    <t>Déchets verts:Biodéchets</t>
  </si>
  <si>
    <t>OMA Occasionnel</t>
  </si>
  <si>
    <t>Ménagers Professionnels</t>
  </si>
  <si>
    <t>OMA:Occasionnel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</si>
</sst>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rgb="FFFFFFFF"/>
      <name val="Calibri"/>
    </font>
    <font>
      <b/>
      <sz val="10"/>
      <color theme="0"/>
      <name val="Verdana"/>
      <family val="2"/>
    </font>
    <font>
      <sz val="11"/>
      <color theme="1"/>
      <name val="Calibri"/>
      <family val="2"/>
    </font>
    <font>
      <b/>
      <sz val="11"/>
      <color rgb="FFFFFFFF"/>
      <name val="Calibri"/>
      <family val="2"/>
    </font>
  </fonts>
  <fills count="17">
    <fill>
      <patternFill patternType="none"/>
    </fill>
    <fill>
      <patternFill patternType="gray125"/>
    </fill>
    <fill>
      <patternFill patternType="solid">
        <fgColor rgb="FF9BBB59"/>
      </patternFill>
    </fill>
    <fill>
      <patternFill patternType="solid">
        <fgColor rgb="FF4F81BD"/>
      </patternFill>
    </fill>
    <fill>
      <patternFill patternType="solid">
        <fgColor theme="1" tint="0.34998626667073579"/>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C00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6"/>
        <bgColor rgb="FFB4C7DC"/>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0" fontId="1" fillId="2" borderId="1" xfId="0" applyFont="1" applyFill="1" applyBorder="1" applyAlignment="1">
      <alignment vertical="top" wrapText="1" shrinkToFit="1"/>
    </xf>
    <xf numFmtId="0" fontId="1" fillId="3" borderId="1" xfId="0" applyFont="1" applyFill="1" applyBorder="1" applyAlignment="1">
      <alignment vertical="top" wrapText="1" shrinkToFit="1"/>
    </xf>
    <xf numFmtId="0" fontId="0" fillId="0" borderId="0" xfId="0" applyAlignment="1">
      <alignment wrapText="1"/>
    </xf>
    <xf numFmtId="0" fontId="0" fillId="4" borderId="0" xfId="0" applyFill="1"/>
    <xf numFmtId="0" fontId="0" fillId="5" borderId="0" xfId="0" applyFill="1"/>
    <xf numFmtId="0" fontId="0" fillId="4" borderId="0" xfId="0" applyFill="1" applyAlignment="1">
      <alignment textRotation="90"/>
    </xf>
    <xf numFmtId="0" fontId="0" fillId="5" borderId="0" xfId="0" applyFill="1" applyAlignment="1">
      <alignment textRotation="90"/>
    </xf>
    <xf numFmtId="0" fontId="0" fillId="0" borderId="0" xfId="0" applyAlignment="1">
      <alignment textRotation="90"/>
    </xf>
    <xf numFmtId="0" fontId="0" fillId="5" borderId="2" xfId="0" applyFill="1" applyBorder="1" applyAlignment="1">
      <alignment horizontal="left" vertical="center"/>
    </xf>
    <xf numFmtId="0" fontId="0" fillId="6" borderId="2" xfId="0" applyFill="1" applyBorder="1" applyAlignment="1">
      <alignment horizontal="left" vertical="center"/>
    </xf>
    <xf numFmtId="0" fontId="0" fillId="7" borderId="2" xfId="0" applyFill="1" applyBorder="1" applyAlignment="1">
      <alignment horizontal="left" vertical="center"/>
    </xf>
    <xf numFmtId="0" fontId="0" fillId="8" borderId="2" xfId="0" applyFill="1" applyBorder="1" applyAlignment="1">
      <alignment horizontal="left" vertical="center"/>
    </xf>
    <xf numFmtId="0" fontId="0" fillId="9" borderId="2" xfId="0" applyFill="1" applyBorder="1" applyAlignment="1">
      <alignment horizontal="left" vertical="center"/>
    </xf>
    <xf numFmtId="0" fontId="0" fillId="10" borderId="2" xfId="0" applyFill="1" applyBorder="1" applyAlignment="1">
      <alignment horizontal="left" vertical="center"/>
    </xf>
    <xf numFmtId="0" fontId="0" fillId="11" borderId="2" xfId="0" applyFill="1" applyBorder="1" applyAlignment="1">
      <alignment horizontal="left" vertical="center"/>
    </xf>
    <xf numFmtId="0" fontId="0" fillId="12" borderId="2" xfId="0" applyFill="1" applyBorder="1" applyAlignment="1">
      <alignment horizontal="left" vertical="center"/>
    </xf>
    <xf numFmtId="0" fontId="0" fillId="13" borderId="2" xfId="0" applyFill="1" applyBorder="1" applyAlignment="1">
      <alignment horizontal="left" vertical="center"/>
    </xf>
    <xf numFmtId="0" fontId="0" fillId="13" borderId="0" xfId="0" applyFill="1" applyAlignment="1">
      <alignment horizontal="left"/>
    </xf>
    <xf numFmtId="0" fontId="0" fillId="14" borderId="2" xfId="0" applyFill="1" applyBorder="1" applyAlignment="1">
      <alignment horizontal="left" vertical="center"/>
    </xf>
    <xf numFmtId="0" fontId="0" fillId="14" borderId="0" xfId="0" applyFill="1" applyAlignment="1">
      <alignment horizontal="left"/>
    </xf>
    <xf numFmtId="0" fontId="0" fillId="0" borderId="2" xfId="0"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0" fillId="5" borderId="2" xfId="0" applyFill="1" applyBorder="1" applyAlignment="1">
      <alignment horizontal="right" vertical="center"/>
    </xf>
    <xf numFmtId="0" fontId="0" fillId="6" borderId="2" xfId="0" applyFill="1" applyBorder="1" applyAlignment="1">
      <alignment horizontal="right" vertical="center"/>
    </xf>
    <xf numFmtId="0" fontId="0" fillId="7" borderId="2" xfId="0" applyFill="1" applyBorder="1" applyAlignment="1">
      <alignment horizontal="right" vertical="center"/>
    </xf>
    <xf numFmtId="0" fontId="0" fillId="8" borderId="2" xfId="0" applyFill="1" applyBorder="1" applyAlignment="1">
      <alignment horizontal="right" vertical="center"/>
    </xf>
    <xf numFmtId="0" fontId="0" fillId="9" borderId="2" xfId="0" applyFill="1" applyBorder="1" applyAlignment="1">
      <alignment horizontal="right" vertical="center"/>
    </xf>
    <xf numFmtId="0" fontId="0" fillId="10" borderId="2" xfId="0" applyFill="1" applyBorder="1" applyAlignment="1">
      <alignment horizontal="right" vertical="center"/>
    </xf>
    <xf numFmtId="0" fontId="0" fillId="11" borderId="2" xfId="0" applyFill="1" applyBorder="1" applyAlignment="1">
      <alignment horizontal="right" vertical="center"/>
    </xf>
    <xf numFmtId="0" fontId="0" fillId="12" borderId="2" xfId="0" applyFill="1" applyBorder="1" applyAlignment="1">
      <alignment horizontal="right" vertical="center"/>
    </xf>
    <xf numFmtId="0" fontId="0" fillId="13" borderId="2" xfId="0" applyFill="1" applyBorder="1" applyAlignment="1">
      <alignment horizontal="right" vertical="center"/>
    </xf>
    <xf numFmtId="0" fontId="0" fillId="13" borderId="0" xfId="0" applyFill="1" applyAlignment="1">
      <alignment horizontal="right"/>
    </xf>
    <xf numFmtId="0" fontId="0" fillId="14" borderId="2" xfId="0" applyFill="1" applyBorder="1" applyAlignment="1">
      <alignment horizontal="right" vertical="center"/>
    </xf>
    <xf numFmtId="0" fontId="0" fillId="14" borderId="0" xfId="0" applyFill="1" applyAlignment="1">
      <alignment horizontal="right"/>
    </xf>
    <xf numFmtId="0" fontId="0" fillId="0" borderId="2" xfId="0" applyBorder="1" applyAlignment="1">
      <alignment horizontal="right" vertical="center"/>
    </xf>
    <xf numFmtId="0" fontId="0" fillId="0" borderId="0" xfId="0" applyAlignment="1">
      <alignment horizontal="right" vertical="center"/>
    </xf>
    <xf numFmtId="0" fontId="0" fillId="0" borderId="0" xfId="0" applyAlignment="1">
      <alignment horizontal="right"/>
    </xf>
    <xf numFmtId="0" fontId="0" fillId="5" borderId="2" xfId="0" applyFill="1" applyBorder="1" applyAlignment="1">
      <alignment vertical="center"/>
    </xf>
    <xf numFmtId="0" fontId="0" fillId="6" borderId="2" xfId="0" applyFill="1" applyBorder="1" applyAlignment="1">
      <alignment vertical="center"/>
    </xf>
    <xf numFmtId="0" fontId="0" fillId="7" borderId="2" xfId="0" applyFill="1" applyBorder="1" applyAlignment="1">
      <alignment vertical="center"/>
    </xf>
    <xf numFmtId="0" fontId="0" fillId="8" borderId="2" xfId="0" applyFill="1" applyBorder="1" applyAlignment="1">
      <alignment vertical="center"/>
    </xf>
    <xf numFmtId="0" fontId="0" fillId="9" borderId="2" xfId="0" applyFill="1" applyBorder="1" applyAlignment="1">
      <alignment vertical="center"/>
    </xf>
    <xf numFmtId="0" fontId="0" fillId="10" borderId="2" xfId="0" applyFill="1" applyBorder="1" applyAlignment="1">
      <alignment vertical="center"/>
    </xf>
    <xf numFmtId="0" fontId="0" fillId="11" borderId="2" xfId="0" applyFill="1" applyBorder="1" applyAlignment="1">
      <alignment vertical="center"/>
    </xf>
    <xf numFmtId="0" fontId="0" fillId="12" borderId="2" xfId="0" applyFill="1" applyBorder="1" applyAlignment="1">
      <alignment vertical="center"/>
    </xf>
    <xf numFmtId="0" fontId="0" fillId="12" borderId="0" xfId="0" applyFill="1"/>
    <xf numFmtId="0" fontId="0" fillId="13" borderId="2" xfId="0" applyFill="1" applyBorder="1" applyAlignment="1">
      <alignment vertical="center"/>
    </xf>
    <xf numFmtId="0" fontId="0" fillId="14" borderId="2" xfId="0" applyFill="1" applyBorder="1" applyAlignment="1">
      <alignment vertical="center"/>
    </xf>
    <xf numFmtId="0" fontId="0" fillId="0" borderId="2" xfId="0" applyBorder="1" applyAlignment="1">
      <alignment vertical="center"/>
    </xf>
    <xf numFmtId="0" fontId="2" fillId="15" borderId="3" xfId="0" applyFont="1" applyFill="1" applyBorder="1" applyAlignment="1">
      <alignment horizontal="center" vertical="center"/>
    </xf>
    <xf numFmtId="0" fontId="2" fillId="15" borderId="4" xfId="0" applyFont="1" applyFill="1" applyBorder="1" applyAlignment="1">
      <alignment horizontal="center" vertical="center"/>
    </xf>
    <xf numFmtId="0" fontId="0" fillId="0" borderId="5" xfId="0" applyBorder="1" applyAlignment="1">
      <alignment horizontal="left" vertical="center"/>
    </xf>
    <xf numFmtId="0" fontId="0" fillId="0" borderId="5" xfId="0" applyBorder="1" applyAlignment="1">
      <alignment horizontal="center" vertical="center"/>
    </xf>
    <xf numFmtId="21" fontId="3" fillId="0" borderId="0" xfId="0" quotePrefix="1" applyNumberFormat="1" applyFont="1" applyAlignment="1">
      <alignment horizontal="center" vertical="center"/>
    </xf>
    <xf numFmtId="0" fontId="0" fillId="0" borderId="0" xfId="0" quotePrefix="1"/>
    <xf numFmtId="20" fontId="0" fillId="0" borderId="0" xfId="0" quotePrefix="1" applyNumberFormat="1"/>
    <xf numFmtId="0" fontId="0" fillId="5" borderId="0" xfId="0" quotePrefix="1" applyFill="1"/>
    <xf numFmtId="0" fontId="0" fillId="16" borderId="0" xfId="0" applyFill="1"/>
    <xf numFmtId="0" fontId="4" fillId="3" borderId="1" xfId="0" applyFont="1" applyFill="1" applyBorder="1" applyAlignment="1">
      <alignment vertical="top" wrapText="1" shrinkToFit="1"/>
    </xf>
  </cellXfs>
  <cellStyles count="1">
    <cellStyle name="Normal" xfId="0" builtinId="0"/>
  </cellStyles>
  <dxfs count="1">
    <dxf>
      <fill>
        <patternFill>
          <bgColor theme="1"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0F27A-DB82-475A-ACA1-3F83515C2D13}">
  <dimension ref="A1:C10"/>
  <sheetViews>
    <sheetView workbookViewId="0">
      <selection activeCell="C15" sqref="C15"/>
    </sheetView>
  </sheetViews>
  <sheetFormatPr baseColWidth="10" defaultRowHeight="15" x14ac:dyDescent="0.25"/>
  <cols>
    <col min="1" max="1" width="41.85546875" bestFit="1" customWidth="1"/>
    <col min="2" max="2" width="17.42578125" bestFit="1" customWidth="1"/>
    <col min="3" max="3" width="107" bestFit="1" customWidth="1"/>
  </cols>
  <sheetData>
    <row r="1" spans="1:3" ht="15.75" thickBot="1" x14ac:dyDescent="0.3">
      <c r="A1" s="51" t="s">
        <v>0</v>
      </c>
      <c r="B1" s="51" t="s">
        <v>1</v>
      </c>
      <c r="C1" s="52" t="s">
        <v>2</v>
      </c>
    </row>
    <row r="2" spans="1:3" ht="15.75" thickTop="1" x14ac:dyDescent="0.25">
      <c r="A2" s="53" t="s">
        <v>90</v>
      </c>
      <c r="B2" s="54" t="s">
        <v>89</v>
      </c>
      <c r="C2" s="55" t="s">
        <v>105</v>
      </c>
    </row>
    <row r="3" spans="1:3" x14ac:dyDescent="0.25">
      <c r="A3" s="53" t="s">
        <v>93</v>
      </c>
      <c r="B3" s="54" t="s">
        <v>89</v>
      </c>
      <c r="C3" s="56" t="s">
        <v>95</v>
      </c>
    </row>
    <row r="4" spans="1:3" x14ac:dyDescent="0.25">
      <c r="A4" s="53" t="s">
        <v>94</v>
      </c>
      <c r="B4" s="54" t="s">
        <v>89</v>
      </c>
      <c r="C4" s="56" t="s">
        <v>96</v>
      </c>
    </row>
    <row r="5" spans="1:3" x14ac:dyDescent="0.25">
      <c r="A5" s="53" t="s">
        <v>32</v>
      </c>
      <c r="B5" s="54" t="s">
        <v>89</v>
      </c>
      <c r="C5" s="56" t="s">
        <v>106</v>
      </c>
    </row>
    <row r="6" spans="1:3" x14ac:dyDescent="0.25">
      <c r="A6" s="53" t="s">
        <v>62</v>
      </c>
      <c r="B6" s="54" t="s">
        <v>89</v>
      </c>
      <c r="C6" s="57" t="s">
        <v>96</v>
      </c>
    </row>
    <row r="7" spans="1:3" x14ac:dyDescent="0.25">
      <c r="A7" s="53" t="s">
        <v>97</v>
      </c>
      <c r="B7" s="54" t="s">
        <v>3</v>
      </c>
      <c r="C7" t="s">
        <v>98</v>
      </c>
    </row>
    <row r="8" spans="1:3" x14ac:dyDescent="0.25">
      <c r="A8" s="53" t="s">
        <v>119</v>
      </c>
      <c r="B8" s="54" t="s">
        <v>3</v>
      </c>
      <c r="C8" t="s">
        <v>123</v>
      </c>
    </row>
    <row r="9" spans="1:3" x14ac:dyDescent="0.25">
      <c r="A9" s="53" t="s">
        <v>136</v>
      </c>
      <c r="B9" s="54" t="s">
        <v>3</v>
      </c>
      <c r="C9" t="s">
        <v>124</v>
      </c>
    </row>
    <row r="10" spans="1:3" x14ac:dyDescent="0.25">
      <c r="A10" s="53" t="s">
        <v>135</v>
      </c>
      <c r="B10" s="54" t="s">
        <v>3</v>
      </c>
      <c r="C10" t="s">
        <v>137</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N83"/>
  <sheetViews>
    <sheetView topLeftCell="A5" zoomScale="70" zoomScaleNormal="70" workbookViewId="0">
      <selection activeCell="F44" sqref="F44"/>
    </sheetView>
  </sheetViews>
  <sheetFormatPr baseColWidth="10" defaultColWidth="9" defaultRowHeight="15" x14ac:dyDescent="0.25"/>
  <cols>
    <col min="1" max="1" width="14" customWidth="1"/>
    <col min="2" max="2" width="52.7109375" bestFit="1" customWidth="1"/>
    <col min="3" max="3" width="52.7109375" customWidth="1"/>
    <col min="4" max="4" width="16.28515625" customWidth="1"/>
    <col min="5" max="5" width="21.42578125" customWidth="1"/>
    <col min="6" max="6" width="7.42578125" bestFit="1" customWidth="1"/>
    <col min="7" max="7" width="17" customWidth="1"/>
    <col min="8" max="8" width="10.85546875" customWidth="1"/>
    <col min="9" max="10" width="17" customWidth="1"/>
    <col min="11" max="11" width="79.140625" bestFit="1" customWidth="1"/>
    <col min="12" max="12" width="23" bestFit="1" customWidth="1"/>
    <col min="13" max="13" width="17" customWidth="1"/>
    <col min="14" max="14" width="92.5703125" bestFit="1" customWidth="1"/>
  </cols>
  <sheetData>
    <row r="1" spans="1:14" ht="30" x14ac:dyDescent="0.25">
      <c r="A1" s="2" t="s">
        <v>4</v>
      </c>
      <c r="B1" s="2" t="s">
        <v>5</v>
      </c>
      <c r="C1" s="60" t="s">
        <v>117</v>
      </c>
      <c r="D1" s="2" t="s">
        <v>91</v>
      </c>
      <c r="E1" s="2" t="s">
        <v>92</v>
      </c>
      <c r="F1" s="2" t="s">
        <v>93</v>
      </c>
      <c r="G1" s="2" t="s">
        <v>94</v>
      </c>
      <c r="H1" s="2" t="s">
        <v>32</v>
      </c>
      <c r="I1" s="2" t="s">
        <v>62</v>
      </c>
      <c r="J1" s="2" t="s">
        <v>97</v>
      </c>
      <c r="K1" s="2" t="s">
        <v>119</v>
      </c>
      <c r="L1" s="2" t="s">
        <v>136</v>
      </c>
      <c r="M1" s="2" t="s">
        <v>135</v>
      </c>
      <c r="N1" s="2" t="s">
        <v>10</v>
      </c>
    </row>
    <row r="2" spans="1:14" x14ac:dyDescent="0.25">
      <c r="A2" s="4">
        <v>1</v>
      </c>
      <c r="B2" s="4" t="s">
        <v>9</v>
      </c>
      <c r="C2">
        <v>0</v>
      </c>
      <c r="D2" s="4">
        <v>1</v>
      </c>
      <c r="E2" s="4">
        <v>1</v>
      </c>
      <c r="F2" s="4"/>
      <c r="G2" s="4"/>
      <c r="H2" s="4"/>
      <c r="I2" s="4"/>
      <c r="J2" s="4" t="s">
        <v>99</v>
      </c>
      <c r="K2" s="4"/>
      <c r="L2" s="4"/>
      <c r="M2" s="4"/>
      <c r="N2" s="4" t="s">
        <v>11</v>
      </c>
    </row>
    <row r="3" spans="1:14" x14ac:dyDescent="0.25">
      <c r="A3" s="5">
        <v>2</v>
      </c>
      <c r="B3" s="5" t="s">
        <v>12</v>
      </c>
      <c r="C3">
        <v>0</v>
      </c>
      <c r="D3" s="5">
        <v>2</v>
      </c>
      <c r="E3" s="5">
        <v>0</v>
      </c>
      <c r="F3" s="5"/>
      <c r="G3" s="5"/>
      <c r="H3" s="5"/>
      <c r="I3" s="5"/>
      <c r="J3" s="5" t="s">
        <v>99</v>
      </c>
      <c r="K3" s="5"/>
      <c r="L3" s="5"/>
      <c r="M3" s="5" t="s">
        <v>12</v>
      </c>
      <c r="N3" s="5" t="s">
        <v>14</v>
      </c>
    </row>
    <row r="4" spans="1:14" x14ac:dyDescent="0.25">
      <c r="A4">
        <v>3</v>
      </c>
      <c r="B4" t="s">
        <v>69</v>
      </c>
      <c r="C4">
        <v>0</v>
      </c>
      <c r="D4" s="56" t="s">
        <v>101</v>
      </c>
      <c r="E4" s="5">
        <v>0</v>
      </c>
      <c r="J4" t="s">
        <v>99</v>
      </c>
      <c r="K4" t="s">
        <v>120</v>
      </c>
      <c r="L4" t="s">
        <v>126</v>
      </c>
      <c r="M4" t="s">
        <v>12</v>
      </c>
    </row>
    <row r="5" spans="1:14" x14ac:dyDescent="0.25">
      <c r="A5">
        <v>3</v>
      </c>
      <c r="B5" t="s">
        <v>71</v>
      </c>
      <c r="C5">
        <v>0</v>
      </c>
      <c r="D5" s="56" t="s">
        <v>101</v>
      </c>
      <c r="E5" s="5">
        <v>0</v>
      </c>
      <c r="J5" t="s">
        <v>99</v>
      </c>
      <c r="K5" t="s">
        <v>71</v>
      </c>
      <c r="L5" t="s">
        <v>126</v>
      </c>
      <c r="M5" t="s">
        <v>12</v>
      </c>
    </row>
    <row r="6" spans="1:14" x14ac:dyDescent="0.25">
      <c r="A6">
        <v>3</v>
      </c>
      <c r="B6" t="s">
        <v>72</v>
      </c>
      <c r="C6">
        <v>0</v>
      </c>
      <c r="D6">
        <v>3</v>
      </c>
      <c r="E6" s="5">
        <v>0</v>
      </c>
      <c r="J6" t="s">
        <v>99</v>
      </c>
      <c r="K6" t="s">
        <v>72</v>
      </c>
      <c r="M6" t="s">
        <v>12</v>
      </c>
    </row>
    <row r="7" spans="1:14" x14ac:dyDescent="0.25">
      <c r="A7">
        <v>4</v>
      </c>
      <c r="B7" t="s">
        <v>70</v>
      </c>
      <c r="C7">
        <v>0</v>
      </c>
      <c r="D7">
        <v>4</v>
      </c>
      <c r="E7" s="5">
        <v>0</v>
      </c>
      <c r="J7" t="s">
        <v>99</v>
      </c>
      <c r="K7" t="s">
        <v>72</v>
      </c>
      <c r="L7" t="s">
        <v>126</v>
      </c>
      <c r="M7" t="s">
        <v>12</v>
      </c>
    </row>
    <row r="8" spans="1:14" x14ac:dyDescent="0.25">
      <c r="A8">
        <v>4</v>
      </c>
      <c r="B8" t="s">
        <v>67</v>
      </c>
      <c r="C8">
        <v>0</v>
      </c>
      <c r="D8">
        <v>4</v>
      </c>
      <c r="E8" s="5">
        <v>3</v>
      </c>
      <c r="J8" t="s">
        <v>99</v>
      </c>
      <c r="K8" t="s">
        <v>72</v>
      </c>
      <c r="L8" t="s">
        <v>127</v>
      </c>
      <c r="M8" t="s">
        <v>12</v>
      </c>
    </row>
    <row r="9" spans="1:14" x14ac:dyDescent="0.25">
      <c r="A9">
        <v>3</v>
      </c>
      <c r="B9" t="s">
        <v>17</v>
      </c>
      <c r="C9">
        <v>0</v>
      </c>
      <c r="D9" s="56" t="s">
        <v>101</v>
      </c>
      <c r="E9" s="5">
        <v>0</v>
      </c>
      <c r="J9" t="s">
        <v>99</v>
      </c>
      <c r="K9" t="s">
        <v>17</v>
      </c>
      <c r="L9" t="s">
        <v>126</v>
      </c>
      <c r="M9" t="s">
        <v>12</v>
      </c>
    </row>
    <row r="10" spans="1:14" x14ac:dyDescent="0.25">
      <c r="A10">
        <v>3</v>
      </c>
      <c r="B10" t="s">
        <v>18</v>
      </c>
      <c r="C10">
        <v>0</v>
      </c>
      <c r="D10" s="56" t="s">
        <v>101</v>
      </c>
      <c r="E10" s="5">
        <v>0</v>
      </c>
      <c r="J10" t="s">
        <v>99</v>
      </c>
      <c r="K10" t="s">
        <v>18</v>
      </c>
      <c r="L10" t="s">
        <v>126</v>
      </c>
      <c r="M10" t="s">
        <v>12</v>
      </c>
    </row>
    <row r="11" spans="1:14" x14ac:dyDescent="0.25">
      <c r="A11">
        <v>3</v>
      </c>
      <c r="B11" t="s">
        <v>20</v>
      </c>
      <c r="C11">
        <v>0</v>
      </c>
      <c r="D11" s="56" t="s">
        <v>101</v>
      </c>
      <c r="E11" s="5">
        <v>0</v>
      </c>
      <c r="J11" t="s">
        <v>99</v>
      </c>
      <c r="K11" t="s">
        <v>20</v>
      </c>
      <c r="L11" t="s">
        <v>126</v>
      </c>
      <c r="M11" t="s">
        <v>12</v>
      </c>
      <c r="N11" t="s">
        <v>19</v>
      </c>
    </row>
    <row r="12" spans="1:14" x14ac:dyDescent="0.25">
      <c r="A12" s="5">
        <v>2</v>
      </c>
      <c r="B12" s="5" t="s">
        <v>13</v>
      </c>
      <c r="C12">
        <v>0</v>
      </c>
      <c r="D12" s="5">
        <v>2</v>
      </c>
      <c r="E12" s="5">
        <v>0</v>
      </c>
      <c r="F12" s="5"/>
      <c r="G12" s="5"/>
      <c r="H12" s="5"/>
      <c r="I12" s="5"/>
      <c r="J12" s="5" t="s">
        <v>99</v>
      </c>
      <c r="K12" s="5"/>
      <c r="L12" s="5"/>
      <c r="M12" s="5" t="s">
        <v>125</v>
      </c>
      <c r="N12" s="5"/>
    </row>
    <row r="13" spans="1:14" x14ac:dyDescent="0.25">
      <c r="A13">
        <v>3</v>
      </c>
      <c r="B13" t="s">
        <v>79</v>
      </c>
      <c r="C13">
        <v>0</v>
      </c>
      <c r="D13" s="56" t="s">
        <v>101</v>
      </c>
      <c r="E13" s="5">
        <v>0</v>
      </c>
      <c r="J13" t="s">
        <v>99</v>
      </c>
      <c r="K13" t="s">
        <v>121</v>
      </c>
      <c r="L13" t="s">
        <v>126</v>
      </c>
      <c r="M13" t="s">
        <v>125</v>
      </c>
    </row>
    <row r="14" spans="1:14" x14ac:dyDescent="0.25">
      <c r="A14">
        <v>3</v>
      </c>
      <c r="B14" t="s">
        <v>50</v>
      </c>
      <c r="C14">
        <v>0</v>
      </c>
      <c r="D14" s="56" t="s">
        <v>101</v>
      </c>
      <c r="E14" s="5">
        <v>0</v>
      </c>
      <c r="J14" t="s">
        <v>99</v>
      </c>
      <c r="K14" t="s">
        <v>122</v>
      </c>
      <c r="L14" t="s">
        <v>126</v>
      </c>
      <c r="M14" t="s">
        <v>125</v>
      </c>
    </row>
    <row r="15" spans="1:14" x14ac:dyDescent="0.25">
      <c r="A15">
        <v>3</v>
      </c>
      <c r="B15" t="s">
        <v>74</v>
      </c>
      <c r="C15">
        <v>0</v>
      </c>
      <c r="D15" s="56" t="s">
        <v>101</v>
      </c>
      <c r="E15" s="5">
        <v>0</v>
      </c>
      <c r="J15" t="s">
        <v>99</v>
      </c>
      <c r="K15" t="s">
        <v>74</v>
      </c>
      <c r="L15" t="s">
        <v>126</v>
      </c>
      <c r="M15" t="s">
        <v>125</v>
      </c>
    </row>
    <row r="16" spans="1:14" x14ac:dyDescent="0.25">
      <c r="A16">
        <v>3</v>
      </c>
      <c r="B16" t="s">
        <v>75</v>
      </c>
      <c r="C16">
        <v>0</v>
      </c>
      <c r="D16" s="56" t="s">
        <v>101</v>
      </c>
      <c r="E16" s="5">
        <v>0</v>
      </c>
      <c r="J16" t="s">
        <v>99</v>
      </c>
      <c r="K16" t="s">
        <v>75</v>
      </c>
      <c r="L16" t="s">
        <v>126</v>
      </c>
      <c r="M16" t="s">
        <v>125</v>
      </c>
    </row>
    <row r="17" spans="1:14" x14ac:dyDescent="0.25">
      <c r="A17">
        <v>3</v>
      </c>
      <c r="B17" t="s">
        <v>76</v>
      </c>
      <c r="C17">
        <v>0</v>
      </c>
      <c r="D17" s="56" t="s">
        <v>101</v>
      </c>
      <c r="E17" s="5">
        <v>0</v>
      </c>
      <c r="J17" t="s">
        <v>99</v>
      </c>
      <c r="K17" t="s">
        <v>76</v>
      </c>
      <c r="L17" t="s">
        <v>126</v>
      </c>
      <c r="M17" t="s">
        <v>125</v>
      </c>
    </row>
    <row r="18" spans="1:14" x14ac:dyDescent="0.25">
      <c r="A18">
        <v>3</v>
      </c>
      <c r="B18" t="s">
        <v>15</v>
      </c>
      <c r="C18">
        <v>0</v>
      </c>
      <c r="D18">
        <v>3</v>
      </c>
      <c r="E18" s="5">
        <v>0</v>
      </c>
      <c r="J18" t="s">
        <v>99</v>
      </c>
      <c r="K18" t="s">
        <v>15</v>
      </c>
      <c r="M18" t="s">
        <v>125</v>
      </c>
    </row>
    <row r="19" spans="1:14" x14ac:dyDescent="0.25">
      <c r="A19">
        <v>4</v>
      </c>
      <c r="B19" t="s">
        <v>73</v>
      </c>
      <c r="C19">
        <v>0</v>
      </c>
      <c r="D19">
        <v>4</v>
      </c>
      <c r="E19" s="5">
        <v>0</v>
      </c>
      <c r="J19" t="s">
        <v>99</v>
      </c>
      <c r="K19" t="s">
        <v>15</v>
      </c>
      <c r="L19" t="s">
        <v>126</v>
      </c>
      <c r="M19" t="s">
        <v>125</v>
      </c>
    </row>
    <row r="20" spans="1:14" x14ac:dyDescent="0.25">
      <c r="A20">
        <v>4</v>
      </c>
      <c r="B20" t="s">
        <v>68</v>
      </c>
      <c r="C20">
        <v>0</v>
      </c>
      <c r="D20">
        <v>4</v>
      </c>
      <c r="E20" s="5">
        <v>3</v>
      </c>
      <c r="J20" t="s">
        <v>99</v>
      </c>
      <c r="K20" t="s">
        <v>15</v>
      </c>
      <c r="L20" t="s">
        <v>127</v>
      </c>
      <c r="M20" t="s">
        <v>125</v>
      </c>
    </row>
    <row r="21" spans="1:14" x14ac:dyDescent="0.25">
      <c r="A21">
        <v>3</v>
      </c>
      <c r="B21" t="s">
        <v>16</v>
      </c>
      <c r="C21">
        <v>0</v>
      </c>
      <c r="D21" s="56" t="s">
        <v>101</v>
      </c>
      <c r="E21" s="5">
        <v>0</v>
      </c>
      <c r="J21" t="s">
        <v>99</v>
      </c>
      <c r="K21" t="s">
        <v>16</v>
      </c>
      <c r="L21" t="s">
        <v>126</v>
      </c>
      <c r="M21" t="s">
        <v>125</v>
      </c>
    </row>
    <row r="22" spans="1:14" x14ac:dyDescent="0.25">
      <c r="A22">
        <v>3</v>
      </c>
      <c r="B22" t="s">
        <v>82</v>
      </c>
      <c r="C22">
        <v>0</v>
      </c>
      <c r="D22" s="56" t="s">
        <v>101</v>
      </c>
      <c r="E22" s="5">
        <v>0</v>
      </c>
      <c r="J22" t="s">
        <v>99</v>
      </c>
      <c r="K22" t="s">
        <v>82</v>
      </c>
      <c r="L22" t="s">
        <v>126</v>
      </c>
      <c r="M22" t="s">
        <v>125</v>
      </c>
    </row>
    <row r="23" spans="1:14" x14ac:dyDescent="0.25">
      <c r="A23" s="4">
        <v>1</v>
      </c>
      <c r="B23" s="4" t="s">
        <v>9</v>
      </c>
      <c r="C23">
        <v>0</v>
      </c>
      <c r="D23" s="4">
        <v>1</v>
      </c>
      <c r="E23" s="4">
        <v>1</v>
      </c>
      <c r="F23" s="4"/>
      <c r="G23" s="4"/>
      <c r="H23" s="4"/>
      <c r="I23" s="4"/>
      <c r="J23" s="4" t="s">
        <v>99</v>
      </c>
      <c r="K23" s="4"/>
      <c r="L23" s="4"/>
      <c r="M23" s="4"/>
      <c r="N23" s="4" t="s">
        <v>11</v>
      </c>
    </row>
    <row r="24" spans="1:14" x14ac:dyDescent="0.25">
      <c r="A24" s="5">
        <v>2</v>
      </c>
      <c r="B24" s="5" t="s">
        <v>77</v>
      </c>
      <c r="C24">
        <v>0</v>
      </c>
      <c r="D24" s="5">
        <v>0</v>
      </c>
      <c r="E24" s="58" t="s">
        <v>102</v>
      </c>
      <c r="F24" s="5"/>
      <c r="G24" s="5"/>
      <c r="H24" s="5"/>
      <c r="I24" s="5"/>
      <c r="J24" s="5" t="s">
        <v>99</v>
      </c>
      <c r="K24" s="5"/>
      <c r="L24" t="s">
        <v>126</v>
      </c>
      <c r="M24" s="5"/>
      <c r="N24" s="5"/>
    </row>
    <row r="25" spans="1:14" x14ac:dyDescent="0.25">
      <c r="A25" s="5">
        <v>2</v>
      </c>
      <c r="B25" s="5" t="s">
        <v>78</v>
      </c>
      <c r="C25">
        <v>0</v>
      </c>
      <c r="D25" s="5">
        <v>0</v>
      </c>
      <c r="E25" s="5">
        <v>2</v>
      </c>
      <c r="F25" s="5"/>
      <c r="G25" s="5"/>
      <c r="H25" s="5"/>
      <c r="I25" s="5"/>
      <c r="J25" s="5" t="s">
        <v>99</v>
      </c>
      <c r="K25" s="5"/>
      <c r="L25" t="s">
        <v>127</v>
      </c>
      <c r="M25" s="5"/>
      <c r="N25" s="5" t="s">
        <v>21</v>
      </c>
    </row>
    <row r="26" spans="1:14" x14ac:dyDescent="0.25">
      <c r="A26">
        <v>3</v>
      </c>
      <c r="B26" t="s">
        <v>67</v>
      </c>
      <c r="C26">
        <v>0</v>
      </c>
      <c r="D26">
        <v>4</v>
      </c>
      <c r="E26" s="56" t="s">
        <v>104</v>
      </c>
      <c r="J26" t="s">
        <v>99</v>
      </c>
      <c r="K26" t="s">
        <v>72</v>
      </c>
      <c r="L26" t="s">
        <v>127</v>
      </c>
      <c r="M26" t="s">
        <v>12</v>
      </c>
      <c r="N26" s="3"/>
    </row>
    <row r="27" spans="1:14" x14ac:dyDescent="0.25">
      <c r="A27">
        <v>3</v>
      </c>
      <c r="B27" t="s">
        <v>68</v>
      </c>
      <c r="C27">
        <v>0</v>
      </c>
      <c r="D27">
        <v>4</v>
      </c>
      <c r="E27" s="56" t="s">
        <v>104</v>
      </c>
      <c r="J27" t="s">
        <v>99</v>
      </c>
      <c r="K27" t="s">
        <v>15</v>
      </c>
      <c r="L27" t="s">
        <v>127</v>
      </c>
      <c r="M27" t="s">
        <v>125</v>
      </c>
      <c r="N27" s="3"/>
    </row>
    <row r="28" spans="1:14" x14ac:dyDescent="0.25">
      <c r="A28" s="4">
        <v>1</v>
      </c>
      <c r="B28" s="4" t="s">
        <v>26</v>
      </c>
      <c r="C28">
        <v>1</v>
      </c>
      <c r="D28" s="4"/>
      <c r="E28" s="4"/>
      <c r="F28" s="4">
        <v>1</v>
      </c>
      <c r="G28" s="4"/>
      <c r="H28" s="4"/>
      <c r="I28" s="4"/>
      <c r="J28" s="4" t="s">
        <v>93</v>
      </c>
      <c r="K28" s="4"/>
      <c r="L28" s="4"/>
      <c r="M28" s="4"/>
      <c r="N28" s="4"/>
    </row>
    <row r="29" spans="1:14" x14ac:dyDescent="0.25">
      <c r="A29">
        <v>2</v>
      </c>
      <c r="B29" t="s">
        <v>27</v>
      </c>
      <c r="C29">
        <v>1</v>
      </c>
      <c r="F29">
        <v>2</v>
      </c>
      <c r="J29" t="s">
        <v>93</v>
      </c>
      <c r="K29" t="s">
        <v>128</v>
      </c>
      <c r="M29" t="s">
        <v>12</v>
      </c>
      <c r="N29" s="3"/>
    </row>
    <row r="30" spans="1:14" x14ac:dyDescent="0.25">
      <c r="A30">
        <v>3</v>
      </c>
      <c r="B30" t="s">
        <v>84</v>
      </c>
      <c r="C30">
        <v>1</v>
      </c>
      <c r="F30">
        <v>3</v>
      </c>
      <c r="J30" t="s">
        <v>93</v>
      </c>
      <c r="K30" t="s">
        <v>20</v>
      </c>
      <c r="L30" t="s">
        <v>126</v>
      </c>
      <c r="M30" t="s">
        <v>12</v>
      </c>
      <c r="N30" s="3"/>
    </row>
    <row r="31" spans="1:14" x14ac:dyDescent="0.25">
      <c r="A31">
        <v>3</v>
      </c>
      <c r="B31" t="s">
        <v>85</v>
      </c>
      <c r="C31">
        <v>1</v>
      </c>
      <c r="F31">
        <v>3</v>
      </c>
      <c r="J31" t="s">
        <v>93</v>
      </c>
      <c r="K31" t="s">
        <v>120</v>
      </c>
      <c r="L31" t="s">
        <v>126</v>
      </c>
      <c r="M31" t="s">
        <v>12</v>
      </c>
      <c r="N31" s="3"/>
    </row>
    <row r="32" spans="1:14" x14ac:dyDescent="0.25">
      <c r="A32">
        <v>3</v>
      </c>
      <c r="B32" t="s">
        <v>86</v>
      </c>
      <c r="C32">
        <v>1</v>
      </c>
      <c r="F32">
        <v>3</v>
      </c>
      <c r="J32" t="s">
        <v>93</v>
      </c>
      <c r="K32" t="s">
        <v>71</v>
      </c>
      <c r="L32" t="s">
        <v>126</v>
      </c>
      <c r="M32" t="s">
        <v>12</v>
      </c>
      <c r="N32" s="3"/>
    </row>
    <row r="33" spans="1:14" x14ac:dyDescent="0.25">
      <c r="A33">
        <v>3</v>
      </c>
      <c r="B33" t="s">
        <v>87</v>
      </c>
      <c r="C33">
        <v>1</v>
      </c>
      <c r="F33">
        <v>3</v>
      </c>
      <c r="J33" t="s">
        <v>93</v>
      </c>
      <c r="K33" t="s">
        <v>18</v>
      </c>
      <c r="L33" t="s">
        <v>126</v>
      </c>
      <c r="M33" t="s">
        <v>12</v>
      </c>
      <c r="N33" s="3"/>
    </row>
    <row r="34" spans="1:14" x14ac:dyDescent="0.25">
      <c r="A34">
        <v>3</v>
      </c>
      <c r="B34" t="s">
        <v>88</v>
      </c>
      <c r="C34">
        <v>1</v>
      </c>
      <c r="F34">
        <v>3</v>
      </c>
      <c r="J34" t="s">
        <v>93</v>
      </c>
      <c r="K34" t="s">
        <v>72</v>
      </c>
      <c r="L34" t="s">
        <v>127</v>
      </c>
      <c r="M34" t="s">
        <v>12</v>
      </c>
      <c r="N34" s="3"/>
    </row>
    <row r="35" spans="1:14" x14ac:dyDescent="0.25">
      <c r="A35">
        <v>2</v>
      </c>
      <c r="B35" t="s">
        <v>28</v>
      </c>
      <c r="C35">
        <v>1</v>
      </c>
      <c r="F35" s="56" t="s">
        <v>102</v>
      </c>
      <c r="J35" t="s">
        <v>93</v>
      </c>
      <c r="K35" t="s">
        <v>17</v>
      </c>
      <c r="L35" t="s">
        <v>126</v>
      </c>
      <c r="M35" t="s">
        <v>12</v>
      </c>
      <c r="N35" s="3"/>
    </row>
    <row r="36" spans="1:14" x14ac:dyDescent="0.25">
      <c r="A36">
        <v>2</v>
      </c>
      <c r="B36" t="s">
        <v>29</v>
      </c>
      <c r="C36">
        <v>1</v>
      </c>
      <c r="F36">
        <v>2</v>
      </c>
      <c r="J36" t="s">
        <v>93</v>
      </c>
      <c r="K36" t="s">
        <v>129</v>
      </c>
      <c r="M36" t="s">
        <v>125</v>
      </c>
      <c r="N36" s="3"/>
    </row>
    <row r="37" spans="1:14" x14ac:dyDescent="0.25">
      <c r="A37">
        <v>3</v>
      </c>
      <c r="B37" t="s">
        <v>30</v>
      </c>
      <c r="C37">
        <v>1</v>
      </c>
      <c r="F37">
        <v>0</v>
      </c>
      <c r="J37" t="s">
        <v>93</v>
      </c>
      <c r="K37" t="s">
        <v>129</v>
      </c>
      <c r="M37" t="s">
        <v>125</v>
      </c>
      <c r="N37" s="3"/>
    </row>
    <row r="38" spans="1:14" x14ac:dyDescent="0.25">
      <c r="A38">
        <v>3</v>
      </c>
      <c r="B38" t="s">
        <v>31</v>
      </c>
      <c r="C38">
        <v>1</v>
      </c>
      <c r="F38">
        <v>0</v>
      </c>
      <c r="J38" t="s">
        <v>93</v>
      </c>
      <c r="K38" t="s">
        <v>129</v>
      </c>
      <c r="M38" t="s">
        <v>125</v>
      </c>
      <c r="N38" s="3"/>
    </row>
    <row r="39" spans="1:14" x14ac:dyDescent="0.25">
      <c r="A39" s="4">
        <v>1</v>
      </c>
      <c r="B39" s="4" t="s">
        <v>22</v>
      </c>
      <c r="C39">
        <v>1</v>
      </c>
      <c r="D39" s="4"/>
      <c r="E39" s="4"/>
      <c r="F39" s="4"/>
      <c r="G39" s="4">
        <v>1</v>
      </c>
      <c r="H39" s="4"/>
      <c r="I39" s="4"/>
      <c r="J39" s="4" t="s">
        <v>100</v>
      </c>
      <c r="K39" s="4"/>
      <c r="L39" s="4"/>
      <c r="M39" s="4"/>
      <c r="N39" s="4"/>
    </row>
    <row r="40" spans="1:14" x14ac:dyDescent="0.25">
      <c r="A40">
        <v>2</v>
      </c>
      <c r="B40" t="s">
        <v>80</v>
      </c>
      <c r="C40">
        <v>1</v>
      </c>
      <c r="G40">
        <v>2</v>
      </c>
      <c r="J40" t="s">
        <v>100</v>
      </c>
      <c r="K40" t="s">
        <v>15</v>
      </c>
      <c r="L40" t="s">
        <v>127</v>
      </c>
      <c r="M40" t="s">
        <v>125</v>
      </c>
    </row>
    <row r="41" spans="1:14" x14ac:dyDescent="0.25">
      <c r="A41">
        <v>2</v>
      </c>
      <c r="B41" t="s">
        <v>24</v>
      </c>
      <c r="C41">
        <v>1</v>
      </c>
      <c r="G41">
        <v>2</v>
      </c>
      <c r="J41" t="s">
        <v>100</v>
      </c>
      <c r="K41" t="s">
        <v>130</v>
      </c>
      <c r="M41" t="s">
        <v>12</v>
      </c>
    </row>
    <row r="42" spans="1:14" x14ac:dyDescent="0.25">
      <c r="A42">
        <v>2</v>
      </c>
      <c r="B42" t="s">
        <v>23</v>
      </c>
      <c r="C42">
        <v>1</v>
      </c>
      <c r="G42">
        <v>2</v>
      </c>
      <c r="J42" t="s">
        <v>100</v>
      </c>
      <c r="K42" t="s">
        <v>20</v>
      </c>
      <c r="L42" t="s">
        <v>126</v>
      </c>
      <c r="M42" t="s">
        <v>12</v>
      </c>
    </row>
    <row r="43" spans="1:14" x14ac:dyDescent="0.25">
      <c r="A43">
        <v>2</v>
      </c>
      <c r="B43" t="s">
        <v>25</v>
      </c>
      <c r="C43">
        <v>1</v>
      </c>
      <c r="G43">
        <v>2</v>
      </c>
      <c r="J43" t="s">
        <v>100</v>
      </c>
      <c r="K43" t="s">
        <v>120</v>
      </c>
      <c r="L43" t="s">
        <v>126</v>
      </c>
      <c r="M43" t="s">
        <v>12</v>
      </c>
    </row>
    <row r="44" spans="1:14" x14ac:dyDescent="0.25">
      <c r="A44" s="4">
        <v>1</v>
      </c>
      <c r="B44" s="4" t="s">
        <v>32</v>
      </c>
      <c r="C44">
        <v>0</v>
      </c>
      <c r="D44" s="4"/>
      <c r="E44" s="4"/>
      <c r="F44" s="4"/>
      <c r="G44" s="4"/>
      <c r="H44" s="4">
        <v>1</v>
      </c>
      <c r="I44" s="4"/>
      <c r="J44" s="4" t="s">
        <v>32</v>
      </c>
      <c r="K44" s="4"/>
      <c r="L44" s="4"/>
      <c r="M44" s="4"/>
      <c r="N44" s="4"/>
    </row>
    <row r="45" spans="1:14" x14ac:dyDescent="0.25">
      <c r="A45">
        <v>2</v>
      </c>
      <c r="B45" t="s">
        <v>33</v>
      </c>
      <c r="C45">
        <v>0</v>
      </c>
      <c r="H45">
        <v>2</v>
      </c>
      <c r="J45" t="s">
        <v>32</v>
      </c>
    </row>
    <row r="46" spans="1:14" x14ac:dyDescent="0.25">
      <c r="A46">
        <v>3</v>
      </c>
      <c r="B46" t="s">
        <v>35</v>
      </c>
      <c r="C46">
        <v>0</v>
      </c>
      <c r="H46" s="56" t="s">
        <v>101</v>
      </c>
      <c r="J46" t="s">
        <v>32</v>
      </c>
      <c r="K46" t="s">
        <v>17</v>
      </c>
      <c r="L46" t="s">
        <v>126</v>
      </c>
      <c r="M46" t="s">
        <v>12</v>
      </c>
      <c r="N46" t="s">
        <v>41</v>
      </c>
    </row>
    <row r="47" spans="1:14" x14ac:dyDescent="0.25">
      <c r="A47">
        <v>3</v>
      </c>
      <c r="B47" t="s">
        <v>44</v>
      </c>
      <c r="C47">
        <v>0</v>
      </c>
      <c r="H47">
        <v>3</v>
      </c>
      <c r="J47" t="s">
        <v>32</v>
      </c>
      <c r="K47" t="s">
        <v>120</v>
      </c>
      <c r="L47" t="s">
        <v>126</v>
      </c>
      <c r="M47" t="s">
        <v>12</v>
      </c>
    </row>
    <row r="48" spans="1:14" x14ac:dyDescent="0.25">
      <c r="A48">
        <v>4</v>
      </c>
      <c r="B48" t="s">
        <v>81</v>
      </c>
      <c r="C48">
        <v>0</v>
      </c>
      <c r="H48">
        <v>4</v>
      </c>
      <c r="J48" t="s">
        <v>32</v>
      </c>
      <c r="K48" t="s">
        <v>120</v>
      </c>
      <c r="L48" t="s">
        <v>126</v>
      </c>
      <c r="M48" t="s">
        <v>12</v>
      </c>
      <c r="N48" t="s">
        <v>36</v>
      </c>
    </row>
    <row r="49" spans="1:14" x14ac:dyDescent="0.25">
      <c r="A49">
        <v>4</v>
      </c>
      <c r="B49" t="s">
        <v>37</v>
      </c>
      <c r="C49">
        <v>0</v>
      </c>
      <c r="H49">
        <v>4</v>
      </c>
      <c r="J49" t="s">
        <v>32</v>
      </c>
      <c r="K49" t="s">
        <v>120</v>
      </c>
      <c r="L49" t="s">
        <v>126</v>
      </c>
      <c r="M49" t="s">
        <v>12</v>
      </c>
      <c r="N49" t="s">
        <v>38</v>
      </c>
    </row>
    <row r="50" spans="1:14" x14ac:dyDescent="0.25">
      <c r="A50">
        <v>4</v>
      </c>
      <c r="B50" t="s">
        <v>39</v>
      </c>
      <c r="C50">
        <v>0</v>
      </c>
      <c r="H50">
        <v>4</v>
      </c>
      <c r="J50" t="s">
        <v>32</v>
      </c>
      <c r="K50" t="s">
        <v>120</v>
      </c>
      <c r="L50" t="s">
        <v>126</v>
      </c>
      <c r="M50" t="s">
        <v>12</v>
      </c>
      <c r="N50" t="s">
        <v>40</v>
      </c>
    </row>
    <row r="51" spans="1:14" x14ac:dyDescent="0.25">
      <c r="A51">
        <v>4</v>
      </c>
      <c r="B51" t="s">
        <v>42</v>
      </c>
      <c r="C51">
        <v>0</v>
      </c>
      <c r="H51">
        <v>4</v>
      </c>
      <c r="J51" t="s">
        <v>32</v>
      </c>
      <c r="K51" t="s">
        <v>120</v>
      </c>
      <c r="L51" t="s">
        <v>126</v>
      </c>
      <c r="M51" t="s">
        <v>12</v>
      </c>
    </row>
    <row r="52" spans="1:14" x14ac:dyDescent="0.25">
      <c r="A52">
        <v>4</v>
      </c>
      <c r="B52" t="s">
        <v>43</v>
      </c>
      <c r="C52">
        <v>0</v>
      </c>
      <c r="H52">
        <v>4</v>
      </c>
      <c r="J52" t="s">
        <v>32</v>
      </c>
      <c r="K52" t="s">
        <v>120</v>
      </c>
      <c r="L52" t="s">
        <v>126</v>
      </c>
      <c r="M52" t="s">
        <v>12</v>
      </c>
    </row>
    <row r="53" spans="1:14" x14ac:dyDescent="0.25">
      <c r="A53">
        <v>3</v>
      </c>
      <c r="B53" t="s">
        <v>52</v>
      </c>
      <c r="C53">
        <v>0</v>
      </c>
      <c r="H53" s="56" t="s">
        <v>101</v>
      </c>
      <c r="J53" t="s">
        <v>32</v>
      </c>
      <c r="K53" t="s">
        <v>72</v>
      </c>
      <c r="L53" t="s">
        <v>126</v>
      </c>
    </row>
    <row r="54" spans="1:14" x14ac:dyDescent="0.25">
      <c r="A54">
        <v>3</v>
      </c>
      <c r="B54" t="s">
        <v>45</v>
      </c>
      <c r="C54">
        <v>0</v>
      </c>
      <c r="H54" s="56" t="s">
        <v>101</v>
      </c>
      <c r="J54" t="s">
        <v>32</v>
      </c>
      <c r="K54" t="s">
        <v>71</v>
      </c>
      <c r="L54" t="s">
        <v>126</v>
      </c>
      <c r="M54" t="s">
        <v>12</v>
      </c>
    </row>
    <row r="55" spans="1:14" x14ac:dyDescent="0.25">
      <c r="A55">
        <v>3</v>
      </c>
      <c r="B55" t="s">
        <v>46</v>
      </c>
      <c r="C55">
        <v>0</v>
      </c>
      <c r="H55">
        <v>3</v>
      </c>
      <c r="J55" t="s">
        <v>32</v>
      </c>
      <c r="K55" t="s">
        <v>82</v>
      </c>
      <c r="L55" t="s">
        <v>126</v>
      </c>
      <c r="M55" t="s">
        <v>125</v>
      </c>
    </row>
    <row r="56" spans="1:14" x14ac:dyDescent="0.25">
      <c r="A56">
        <v>4</v>
      </c>
      <c r="B56" t="s">
        <v>54</v>
      </c>
      <c r="C56">
        <v>0</v>
      </c>
      <c r="H56">
        <v>4</v>
      </c>
      <c r="J56" t="s">
        <v>32</v>
      </c>
      <c r="K56" t="s">
        <v>82</v>
      </c>
      <c r="L56" t="s">
        <v>126</v>
      </c>
      <c r="M56" t="s">
        <v>125</v>
      </c>
    </row>
    <row r="57" spans="1:14" x14ac:dyDescent="0.25">
      <c r="A57">
        <v>4</v>
      </c>
      <c r="B57" t="s">
        <v>55</v>
      </c>
      <c r="C57">
        <v>0</v>
      </c>
      <c r="H57">
        <v>4</v>
      </c>
      <c r="J57" t="s">
        <v>32</v>
      </c>
      <c r="K57" t="s">
        <v>82</v>
      </c>
      <c r="L57" t="s">
        <v>126</v>
      </c>
      <c r="M57" t="s">
        <v>125</v>
      </c>
    </row>
    <row r="58" spans="1:14" x14ac:dyDescent="0.25">
      <c r="A58">
        <v>4</v>
      </c>
      <c r="B58" t="s">
        <v>56</v>
      </c>
      <c r="C58">
        <v>0</v>
      </c>
      <c r="H58">
        <v>4</v>
      </c>
      <c r="J58" t="s">
        <v>32</v>
      </c>
      <c r="K58" t="s">
        <v>82</v>
      </c>
      <c r="L58" t="s">
        <v>126</v>
      </c>
      <c r="M58" t="s">
        <v>125</v>
      </c>
    </row>
    <row r="59" spans="1:14" x14ac:dyDescent="0.25">
      <c r="A59">
        <v>3</v>
      </c>
      <c r="B59" t="s">
        <v>47</v>
      </c>
      <c r="C59">
        <v>0</v>
      </c>
      <c r="H59" s="56" t="s">
        <v>101</v>
      </c>
      <c r="J59" t="s">
        <v>32</v>
      </c>
      <c r="K59" t="s">
        <v>122</v>
      </c>
      <c r="L59" t="s">
        <v>126</v>
      </c>
      <c r="M59" t="s">
        <v>125</v>
      </c>
      <c r="N59" t="s">
        <v>57</v>
      </c>
    </row>
    <row r="60" spans="1:14" x14ac:dyDescent="0.25">
      <c r="A60">
        <v>3</v>
      </c>
      <c r="B60" t="s">
        <v>48</v>
      </c>
      <c r="C60">
        <v>0</v>
      </c>
      <c r="H60" s="56" t="s">
        <v>101</v>
      </c>
      <c r="J60" t="s">
        <v>32</v>
      </c>
      <c r="K60" t="s">
        <v>121</v>
      </c>
      <c r="L60" t="s">
        <v>126</v>
      </c>
      <c r="M60" t="s">
        <v>125</v>
      </c>
      <c r="N60" t="s">
        <v>53</v>
      </c>
    </row>
    <row r="61" spans="1:14" x14ac:dyDescent="0.25">
      <c r="A61">
        <v>3</v>
      </c>
      <c r="B61" t="s">
        <v>49</v>
      </c>
      <c r="C61">
        <v>0</v>
      </c>
      <c r="H61" s="56" t="s">
        <v>101</v>
      </c>
      <c r="J61" t="s">
        <v>32</v>
      </c>
      <c r="K61" t="s">
        <v>76</v>
      </c>
      <c r="L61" t="s">
        <v>126</v>
      </c>
      <c r="M61" t="s">
        <v>125</v>
      </c>
      <c r="N61" t="s">
        <v>38</v>
      </c>
    </row>
    <row r="62" spans="1:14" x14ac:dyDescent="0.25">
      <c r="A62">
        <v>3</v>
      </c>
      <c r="B62" t="s">
        <v>51</v>
      </c>
      <c r="C62">
        <v>0</v>
      </c>
      <c r="H62" s="56" t="s">
        <v>101</v>
      </c>
      <c r="J62" t="s">
        <v>32</v>
      </c>
      <c r="K62" t="s">
        <v>75</v>
      </c>
      <c r="L62" t="s">
        <v>126</v>
      </c>
      <c r="M62" t="s">
        <v>125</v>
      </c>
    </row>
    <row r="63" spans="1:14" x14ac:dyDescent="0.25">
      <c r="A63">
        <v>2</v>
      </c>
      <c r="B63" t="s">
        <v>58</v>
      </c>
      <c r="C63">
        <v>0</v>
      </c>
      <c r="H63" s="56" t="s">
        <v>118</v>
      </c>
      <c r="J63" t="s">
        <v>32</v>
      </c>
      <c r="K63" t="s">
        <v>131</v>
      </c>
      <c r="L63" t="s">
        <v>126</v>
      </c>
    </row>
    <row r="64" spans="1:14" x14ac:dyDescent="0.25">
      <c r="A64">
        <v>3</v>
      </c>
      <c r="B64" t="s">
        <v>59</v>
      </c>
      <c r="C64">
        <v>0</v>
      </c>
      <c r="H64" s="56" t="s">
        <v>101</v>
      </c>
      <c r="J64" t="s">
        <v>32</v>
      </c>
      <c r="K64" t="s">
        <v>132</v>
      </c>
      <c r="L64" t="s">
        <v>126</v>
      </c>
      <c r="M64" t="s">
        <v>12</v>
      </c>
      <c r="N64" t="s">
        <v>34</v>
      </c>
    </row>
    <row r="65" spans="1:14" x14ac:dyDescent="0.25">
      <c r="A65">
        <v>3</v>
      </c>
      <c r="B65" t="s">
        <v>60</v>
      </c>
      <c r="C65">
        <v>0</v>
      </c>
      <c r="H65" s="56" t="s">
        <v>101</v>
      </c>
      <c r="J65" t="s">
        <v>32</v>
      </c>
      <c r="K65" t="s">
        <v>16</v>
      </c>
      <c r="L65" t="s">
        <v>126</v>
      </c>
      <c r="M65" t="s">
        <v>125</v>
      </c>
    </row>
    <row r="66" spans="1:14" x14ac:dyDescent="0.25">
      <c r="A66">
        <v>2</v>
      </c>
      <c r="B66" t="s">
        <v>64</v>
      </c>
      <c r="C66">
        <v>0</v>
      </c>
      <c r="H66">
        <v>2</v>
      </c>
      <c r="J66" t="s">
        <v>32</v>
      </c>
      <c r="K66" t="s">
        <v>133</v>
      </c>
      <c r="L66" t="s">
        <v>126</v>
      </c>
    </row>
    <row r="67" spans="1:14" x14ac:dyDescent="0.25">
      <c r="A67">
        <v>3</v>
      </c>
      <c r="B67" t="s">
        <v>65</v>
      </c>
      <c r="C67">
        <v>0</v>
      </c>
      <c r="G67" s="56"/>
      <c r="H67" s="56" t="s">
        <v>101</v>
      </c>
      <c r="J67" t="s">
        <v>32</v>
      </c>
      <c r="K67" t="s">
        <v>15</v>
      </c>
      <c r="L67" t="s">
        <v>126</v>
      </c>
      <c r="M67" t="s">
        <v>125</v>
      </c>
    </row>
    <row r="68" spans="1:14" x14ac:dyDescent="0.25">
      <c r="A68">
        <v>3</v>
      </c>
      <c r="B68" t="s">
        <v>66</v>
      </c>
      <c r="C68">
        <v>0</v>
      </c>
      <c r="G68" s="56"/>
      <c r="H68" s="56" t="s">
        <v>101</v>
      </c>
      <c r="J68" t="s">
        <v>32</v>
      </c>
      <c r="K68" t="s">
        <v>134</v>
      </c>
      <c r="L68" t="s">
        <v>126</v>
      </c>
    </row>
    <row r="69" spans="1:14" x14ac:dyDescent="0.25">
      <c r="A69">
        <v>2</v>
      </c>
      <c r="B69" t="s">
        <v>83</v>
      </c>
      <c r="C69">
        <v>0</v>
      </c>
      <c r="G69" s="56"/>
      <c r="H69" s="56" t="s">
        <v>103</v>
      </c>
      <c r="J69" t="s">
        <v>32</v>
      </c>
      <c r="K69" t="s">
        <v>74</v>
      </c>
      <c r="L69" t="s">
        <v>126</v>
      </c>
      <c r="M69" t="s">
        <v>125</v>
      </c>
    </row>
    <row r="70" spans="1:14" x14ac:dyDescent="0.25">
      <c r="A70" s="4">
        <v>1</v>
      </c>
      <c r="B70" s="4" t="s">
        <v>62</v>
      </c>
      <c r="C70">
        <v>1</v>
      </c>
      <c r="D70" s="4"/>
      <c r="E70" s="4"/>
      <c r="F70" s="4"/>
      <c r="G70" s="4"/>
      <c r="H70" s="4"/>
      <c r="I70" s="4">
        <v>1</v>
      </c>
      <c r="J70" s="4" t="s">
        <v>32</v>
      </c>
      <c r="K70" s="4"/>
      <c r="L70" s="4"/>
      <c r="M70" s="4"/>
      <c r="N70" s="4"/>
    </row>
    <row r="71" spans="1:14" x14ac:dyDescent="0.25">
      <c r="A71">
        <v>2</v>
      </c>
      <c r="B71" t="s">
        <v>61</v>
      </c>
      <c r="C71">
        <v>0</v>
      </c>
      <c r="I71">
        <v>2</v>
      </c>
      <c r="J71" t="s">
        <v>32</v>
      </c>
    </row>
    <row r="72" spans="1:14" x14ac:dyDescent="0.25">
      <c r="A72">
        <v>2</v>
      </c>
      <c r="B72" t="s">
        <v>63</v>
      </c>
      <c r="C72">
        <v>1</v>
      </c>
      <c r="I72">
        <v>2</v>
      </c>
      <c r="J72" t="s">
        <v>32</v>
      </c>
    </row>
    <row r="73" spans="1:14" x14ac:dyDescent="0.25">
      <c r="A73">
        <v>1</v>
      </c>
      <c r="B73" t="s">
        <v>29</v>
      </c>
      <c r="C73">
        <v>1</v>
      </c>
      <c r="F73">
        <v>2</v>
      </c>
      <c r="J73" t="s">
        <v>93</v>
      </c>
    </row>
    <row r="74" spans="1:14" x14ac:dyDescent="0.25">
      <c r="A74">
        <v>2</v>
      </c>
      <c r="B74" t="s">
        <v>107</v>
      </c>
      <c r="C74">
        <v>1</v>
      </c>
      <c r="F74">
        <v>3</v>
      </c>
      <c r="J74" t="s">
        <v>93</v>
      </c>
      <c r="K74" t="s">
        <v>72</v>
      </c>
      <c r="L74" t="s">
        <v>126</v>
      </c>
      <c r="M74" t="s">
        <v>125</v>
      </c>
    </row>
    <row r="75" spans="1:14" x14ac:dyDescent="0.25">
      <c r="A75">
        <v>2</v>
      </c>
      <c r="B75" t="s">
        <v>108</v>
      </c>
      <c r="C75">
        <v>1</v>
      </c>
      <c r="F75">
        <v>3</v>
      </c>
      <c r="J75" t="s">
        <v>93</v>
      </c>
      <c r="K75" t="s">
        <v>71</v>
      </c>
      <c r="L75" t="s">
        <v>126</v>
      </c>
      <c r="M75" t="s">
        <v>125</v>
      </c>
    </row>
    <row r="76" spans="1:14" x14ac:dyDescent="0.25">
      <c r="A76">
        <v>2</v>
      </c>
      <c r="B76" t="s">
        <v>109</v>
      </c>
      <c r="C76">
        <v>1</v>
      </c>
      <c r="F76">
        <v>3</v>
      </c>
      <c r="J76" t="s">
        <v>93</v>
      </c>
      <c r="K76" t="s">
        <v>82</v>
      </c>
      <c r="L76" t="s">
        <v>126</v>
      </c>
      <c r="M76" t="s">
        <v>125</v>
      </c>
    </row>
    <row r="77" spans="1:14" x14ac:dyDescent="0.25">
      <c r="A77">
        <v>2</v>
      </c>
      <c r="B77" t="s">
        <v>110</v>
      </c>
      <c r="C77">
        <v>1</v>
      </c>
      <c r="F77">
        <v>3</v>
      </c>
      <c r="J77" t="s">
        <v>93</v>
      </c>
      <c r="K77" t="s">
        <v>122</v>
      </c>
      <c r="L77" t="s">
        <v>126</v>
      </c>
      <c r="M77" t="s">
        <v>125</v>
      </c>
    </row>
    <row r="78" spans="1:14" x14ac:dyDescent="0.25">
      <c r="A78">
        <v>2</v>
      </c>
      <c r="B78" t="s">
        <v>111</v>
      </c>
      <c r="C78">
        <v>1</v>
      </c>
      <c r="F78">
        <v>3</v>
      </c>
      <c r="J78" t="s">
        <v>93</v>
      </c>
      <c r="K78" t="s">
        <v>121</v>
      </c>
      <c r="L78" t="s">
        <v>126</v>
      </c>
      <c r="M78" t="s">
        <v>125</v>
      </c>
    </row>
    <row r="79" spans="1:14" x14ac:dyDescent="0.25">
      <c r="A79">
        <v>2</v>
      </c>
      <c r="B79" t="s">
        <v>112</v>
      </c>
      <c r="C79">
        <v>1</v>
      </c>
      <c r="F79">
        <v>3</v>
      </c>
      <c r="J79" t="s">
        <v>93</v>
      </c>
      <c r="K79" t="s">
        <v>76</v>
      </c>
      <c r="L79" t="s">
        <v>126</v>
      </c>
      <c r="M79" t="s">
        <v>125</v>
      </c>
    </row>
    <row r="80" spans="1:14" x14ac:dyDescent="0.25">
      <c r="A80">
        <v>2</v>
      </c>
      <c r="B80" t="s">
        <v>113</v>
      </c>
      <c r="C80">
        <v>1</v>
      </c>
      <c r="F80">
        <v>3</v>
      </c>
      <c r="J80" t="s">
        <v>93</v>
      </c>
      <c r="K80" t="s">
        <v>75</v>
      </c>
      <c r="L80" t="s">
        <v>126</v>
      </c>
      <c r="M80" t="s">
        <v>125</v>
      </c>
    </row>
    <row r="81" spans="1:13" x14ac:dyDescent="0.25">
      <c r="A81">
        <v>2</v>
      </c>
      <c r="B81" t="s">
        <v>114</v>
      </c>
      <c r="C81">
        <v>1</v>
      </c>
      <c r="F81">
        <v>3</v>
      </c>
      <c r="J81" t="s">
        <v>93</v>
      </c>
      <c r="K81" t="s">
        <v>16</v>
      </c>
      <c r="L81" t="s">
        <v>126</v>
      </c>
      <c r="M81" t="s">
        <v>125</v>
      </c>
    </row>
    <row r="82" spans="1:13" x14ac:dyDescent="0.25">
      <c r="A82">
        <v>2</v>
      </c>
      <c r="B82" t="s">
        <v>115</v>
      </c>
      <c r="C82">
        <v>1</v>
      </c>
      <c r="F82">
        <v>3</v>
      </c>
      <c r="J82" t="s">
        <v>93</v>
      </c>
      <c r="K82" t="s">
        <v>74</v>
      </c>
      <c r="L82" t="s">
        <v>126</v>
      </c>
      <c r="M82" t="s">
        <v>125</v>
      </c>
    </row>
    <row r="83" spans="1:13" x14ac:dyDescent="0.25">
      <c r="A83">
        <v>2</v>
      </c>
      <c r="B83" t="s">
        <v>116</v>
      </c>
      <c r="C83">
        <v>1</v>
      </c>
      <c r="F83">
        <v>3</v>
      </c>
      <c r="J83" t="s">
        <v>93</v>
      </c>
      <c r="K83" t="s">
        <v>15</v>
      </c>
      <c r="M83" t="s">
        <v>125</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CE83"/>
  <sheetViews>
    <sheetView tabSelected="1" zoomScale="60" zoomScaleNormal="60" workbookViewId="0">
      <pane xSplit="2" ySplit="2" topLeftCell="F47" activePane="bottomRight" state="frozen"/>
      <selection pane="topRight" activeCell="C1" sqref="C1"/>
      <selection pane="bottomLeft" activeCell="A3" sqref="A3"/>
      <selection pane="bottomRight" activeCell="AS85" sqref="AS85"/>
    </sheetView>
  </sheetViews>
  <sheetFormatPr baseColWidth="10" defaultColWidth="9" defaultRowHeight="15" x14ac:dyDescent="0.25"/>
  <cols>
    <col min="2" max="2" width="51" bestFit="1" customWidth="1"/>
    <col min="3" max="22" width="3.140625" bestFit="1" customWidth="1"/>
    <col min="23" max="23" width="3.140625" customWidth="1"/>
    <col min="24" max="30" width="3.140625" bestFit="1" customWidth="1"/>
    <col min="31" max="35" width="3.140625" customWidth="1"/>
    <col min="36" max="39" width="3.140625" bestFit="1" customWidth="1"/>
    <col min="40" max="49" width="9" style="8"/>
    <col min="50" max="54" width="3.140625" bestFit="1" customWidth="1"/>
    <col min="55" max="55" width="3.140625" customWidth="1"/>
    <col min="56" max="76" width="3.140625" bestFit="1" customWidth="1"/>
    <col min="77" max="77" width="9" customWidth="1"/>
    <col min="80" max="80" width="3.140625" customWidth="1"/>
    <col min="81" max="82" width="3.140625" bestFit="1" customWidth="1"/>
    <col min="83" max="83" width="5" bestFit="1" customWidth="1"/>
  </cols>
  <sheetData>
    <row r="2" spans="2:83" ht="302.25" x14ac:dyDescent="0.25">
      <c r="C2" s="6" t="s">
        <v>9</v>
      </c>
      <c r="D2" s="7" t="s">
        <v>12</v>
      </c>
      <c r="E2" s="8" t="s">
        <v>69</v>
      </c>
      <c r="F2" s="8" t="s">
        <v>71</v>
      </c>
      <c r="G2" s="8" t="s">
        <v>72</v>
      </c>
      <c r="H2" s="8" t="s">
        <v>70</v>
      </c>
      <c r="I2" s="8" t="s">
        <v>67</v>
      </c>
      <c r="J2" s="8" t="s">
        <v>17</v>
      </c>
      <c r="K2" s="8" t="s">
        <v>18</v>
      </c>
      <c r="L2" s="8" t="s">
        <v>20</v>
      </c>
      <c r="M2" s="7" t="s">
        <v>13</v>
      </c>
      <c r="N2" s="8" t="s">
        <v>79</v>
      </c>
      <c r="O2" s="8" t="s">
        <v>50</v>
      </c>
      <c r="P2" s="8" t="s">
        <v>74</v>
      </c>
      <c r="Q2" s="8" t="s">
        <v>75</v>
      </c>
      <c r="R2" s="8" t="s">
        <v>76</v>
      </c>
      <c r="S2" s="8" t="s">
        <v>15</v>
      </c>
      <c r="T2" s="8" t="s">
        <v>73</v>
      </c>
      <c r="U2" s="8" t="s">
        <v>68</v>
      </c>
      <c r="V2" s="8" t="s">
        <v>16</v>
      </c>
      <c r="W2" s="8" t="s">
        <v>82</v>
      </c>
      <c r="X2" s="6" t="s">
        <v>9</v>
      </c>
      <c r="Y2" s="7" t="s">
        <v>77</v>
      </c>
      <c r="Z2" s="7" t="s">
        <v>78</v>
      </c>
      <c r="AA2" s="8" t="s">
        <v>67</v>
      </c>
      <c r="AB2" s="8" t="s">
        <v>68</v>
      </c>
      <c r="AC2" s="6" t="s">
        <v>26</v>
      </c>
      <c r="AD2" s="8" t="s">
        <v>27</v>
      </c>
      <c r="AE2" s="8" t="s">
        <v>84</v>
      </c>
      <c r="AF2" s="8" t="s">
        <v>85</v>
      </c>
      <c r="AG2" s="8" t="s">
        <v>86</v>
      </c>
      <c r="AH2" s="8" t="s">
        <v>87</v>
      </c>
      <c r="AI2" s="8" t="s">
        <v>88</v>
      </c>
      <c r="AJ2" s="8" t="s">
        <v>28</v>
      </c>
      <c r="AK2" s="8" t="s">
        <v>29</v>
      </c>
      <c r="AL2" s="8" t="s">
        <v>30</v>
      </c>
      <c r="AM2" s="8" t="s">
        <v>31</v>
      </c>
      <c r="AN2" s="8" t="s">
        <v>107</v>
      </c>
      <c r="AO2" s="8" t="s">
        <v>108</v>
      </c>
      <c r="AP2" s="8" t="s">
        <v>109</v>
      </c>
      <c r="AQ2" s="8" t="s">
        <v>110</v>
      </c>
      <c r="AR2" s="8" t="s">
        <v>111</v>
      </c>
      <c r="AS2" s="8" t="s">
        <v>112</v>
      </c>
      <c r="AT2" s="8" t="s">
        <v>113</v>
      </c>
      <c r="AU2" s="8" t="s">
        <v>114</v>
      </c>
      <c r="AV2" s="8" t="s">
        <v>115</v>
      </c>
      <c r="AW2" s="8" t="s">
        <v>116</v>
      </c>
      <c r="AX2" s="6" t="s">
        <v>22</v>
      </c>
      <c r="AY2" s="8" t="s">
        <v>80</v>
      </c>
      <c r="AZ2" s="8" t="s">
        <v>24</v>
      </c>
      <c r="BA2" s="8" t="s">
        <v>23</v>
      </c>
      <c r="BB2" s="8" t="s">
        <v>25</v>
      </c>
      <c r="BC2" s="6" t="s">
        <v>32</v>
      </c>
      <c r="BD2" s="8" t="s">
        <v>33</v>
      </c>
      <c r="BE2" s="8" t="s">
        <v>35</v>
      </c>
      <c r="BF2" s="8" t="s">
        <v>44</v>
      </c>
      <c r="BG2" s="8" t="s">
        <v>81</v>
      </c>
      <c r="BH2" s="8" t="s">
        <v>37</v>
      </c>
      <c r="BI2" s="8" t="s">
        <v>39</v>
      </c>
      <c r="BJ2" s="8" t="s">
        <v>42</v>
      </c>
      <c r="BK2" s="8" t="s">
        <v>43</v>
      </c>
      <c r="BL2" s="8" t="s">
        <v>52</v>
      </c>
      <c r="BM2" s="8" t="s">
        <v>45</v>
      </c>
      <c r="BN2" s="8" t="s">
        <v>46</v>
      </c>
      <c r="BO2" s="8" t="s">
        <v>54</v>
      </c>
      <c r="BP2" s="8" t="s">
        <v>55</v>
      </c>
      <c r="BQ2" s="8" t="s">
        <v>56</v>
      </c>
      <c r="BR2" s="8" t="s">
        <v>47</v>
      </c>
      <c r="BS2" s="8" t="s">
        <v>48</v>
      </c>
      <c r="BT2" s="8" t="s">
        <v>49</v>
      </c>
      <c r="BU2" s="8" t="s">
        <v>51</v>
      </c>
      <c r="BV2" s="8" t="s">
        <v>58</v>
      </c>
      <c r="BW2" s="8" t="s">
        <v>59</v>
      </c>
      <c r="BX2" s="8" t="s">
        <v>60</v>
      </c>
      <c r="BY2" s="8" t="s">
        <v>64</v>
      </c>
      <c r="BZ2" s="8" t="s">
        <v>65</v>
      </c>
      <c r="CA2" s="8" t="s">
        <v>66</v>
      </c>
      <c r="CB2" s="8" t="s">
        <v>83</v>
      </c>
      <c r="CC2" s="6" t="s">
        <v>62</v>
      </c>
      <c r="CD2" s="8" t="s">
        <v>61</v>
      </c>
      <c r="CE2" s="8" t="s">
        <v>63</v>
      </c>
    </row>
    <row r="3" spans="2:83" x14ac:dyDescent="0.25">
      <c r="B3" s="4" t="s">
        <v>9</v>
      </c>
      <c r="C3" s="59"/>
      <c r="D3" s="59"/>
      <c r="E3" s="59"/>
      <c r="F3" s="59"/>
      <c r="G3" s="59"/>
      <c r="H3" s="59"/>
      <c r="I3" s="59"/>
      <c r="J3" s="59"/>
      <c r="K3" s="59"/>
      <c r="L3" s="59"/>
      <c r="M3" s="59"/>
      <c r="N3" s="59"/>
      <c r="O3" s="59"/>
      <c r="P3" s="59"/>
      <c r="Q3" s="59"/>
      <c r="R3" s="59"/>
      <c r="S3" s="59"/>
      <c r="T3" s="59"/>
      <c r="U3" s="59"/>
      <c r="V3" s="59"/>
      <c r="W3" s="59"/>
      <c r="X3" s="59"/>
      <c r="Y3" s="59"/>
      <c r="Z3" s="59"/>
      <c r="AA3" s="59"/>
      <c r="AB3" s="59"/>
      <c r="AC3">
        <v>1</v>
      </c>
      <c r="AD3">
        <v>1</v>
      </c>
      <c r="AE3">
        <v>1</v>
      </c>
      <c r="AF3">
        <v>1</v>
      </c>
      <c r="AG3">
        <v>1</v>
      </c>
      <c r="AH3">
        <v>1</v>
      </c>
      <c r="AI3">
        <v>1</v>
      </c>
      <c r="AJ3">
        <v>1</v>
      </c>
      <c r="AK3">
        <v>1</v>
      </c>
      <c r="AL3">
        <v>1</v>
      </c>
      <c r="AM3">
        <v>1</v>
      </c>
      <c r="AN3">
        <v>1</v>
      </c>
      <c r="AO3">
        <v>1</v>
      </c>
      <c r="AP3">
        <v>1</v>
      </c>
      <c r="AQ3">
        <v>1</v>
      </c>
      <c r="AR3">
        <v>1</v>
      </c>
      <c r="AS3">
        <v>1</v>
      </c>
      <c r="AT3">
        <v>1</v>
      </c>
      <c r="AU3">
        <v>1</v>
      </c>
      <c r="AV3">
        <v>1</v>
      </c>
      <c r="AW3">
        <v>1</v>
      </c>
      <c r="AX3">
        <v>1</v>
      </c>
      <c r="AY3">
        <v>1</v>
      </c>
    </row>
    <row r="4" spans="2:83" x14ac:dyDescent="0.25">
      <c r="B4" s="5" t="s">
        <v>12</v>
      </c>
      <c r="C4" s="59"/>
      <c r="D4" s="59"/>
      <c r="E4" s="59"/>
      <c r="F4" s="59"/>
      <c r="G4" s="59"/>
      <c r="H4" s="59"/>
      <c r="I4" s="59"/>
      <c r="J4" s="59"/>
      <c r="K4" s="59"/>
      <c r="L4" s="59"/>
      <c r="M4" s="59"/>
      <c r="N4" s="59"/>
      <c r="O4" s="59"/>
      <c r="P4" s="59"/>
      <c r="Q4" s="59"/>
      <c r="R4" s="59"/>
      <c r="S4" s="59"/>
      <c r="T4" s="59"/>
      <c r="U4" s="59"/>
      <c r="V4" s="59"/>
      <c r="W4" s="59"/>
      <c r="X4" s="59"/>
      <c r="Y4" s="59"/>
      <c r="Z4" s="59"/>
      <c r="AA4" s="59"/>
      <c r="AB4" s="59"/>
      <c r="AC4">
        <v>1</v>
      </c>
      <c r="AD4">
        <v>1</v>
      </c>
      <c r="AE4">
        <v>1</v>
      </c>
      <c r="AF4">
        <v>1</v>
      </c>
      <c r="AG4">
        <v>1</v>
      </c>
      <c r="AH4">
        <v>1</v>
      </c>
      <c r="AI4">
        <v>1</v>
      </c>
      <c r="AJ4">
        <v>1</v>
      </c>
      <c r="AK4">
        <v>1</v>
      </c>
      <c r="AL4">
        <v>1</v>
      </c>
      <c r="AM4">
        <v>1</v>
      </c>
      <c r="AN4">
        <v>1</v>
      </c>
      <c r="AO4">
        <v>1</v>
      </c>
      <c r="AP4"/>
      <c r="AQ4"/>
      <c r="AR4"/>
      <c r="AS4"/>
      <c r="AT4"/>
      <c r="AU4"/>
      <c r="AV4"/>
      <c r="AW4"/>
    </row>
    <row r="5" spans="2:83" x14ac:dyDescent="0.25">
      <c r="B5" t="s">
        <v>69</v>
      </c>
      <c r="C5" s="59"/>
      <c r="D5" s="59"/>
      <c r="E5" s="59"/>
      <c r="F5" s="59"/>
      <c r="G5" s="59"/>
      <c r="H5" s="59"/>
      <c r="I5" s="59"/>
      <c r="J5" s="59"/>
      <c r="K5" s="59"/>
      <c r="L5" s="59"/>
      <c r="M5" s="59"/>
      <c r="N5" s="59"/>
      <c r="O5" s="59"/>
      <c r="P5" s="59"/>
      <c r="Q5" s="59"/>
      <c r="R5" s="59"/>
      <c r="S5" s="59"/>
      <c r="T5" s="59"/>
      <c r="U5" s="59"/>
      <c r="V5" s="59"/>
      <c r="W5" s="59"/>
      <c r="X5" s="59"/>
      <c r="Y5" s="59"/>
      <c r="Z5" s="59"/>
      <c r="AA5" s="59"/>
      <c r="AB5" s="59"/>
      <c r="AC5">
        <v>1</v>
      </c>
      <c r="AD5">
        <v>1</v>
      </c>
      <c r="AF5">
        <v>1</v>
      </c>
      <c r="AN5"/>
      <c r="AO5"/>
      <c r="AP5"/>
      <c r="AQ5"/>
      <c r="AR5"/>
      <c r="AS5"/>
      <c r="AT5"/>
      <c r="AU5"/>
      <c r="AV5"/>
      <c r="AW5"/>
    </row>
    <row r="6" spans="2:83" x14ac:dyDescent="0.25">
      <c r="B6" t="s">
        <v>71</v>
      </c>
      <c r="C6" s="59"/>
      <c r="D6" s="59"/>
      <c r="E6" s="59"/>
      <c r="F6" s="59"/>
      <c r="G6" s="59"/>
      <c r="H6" s="59"/>
      <c r="I6" s="59"/>
      <c r="J6" s="59"/>
      <c r="K6" s="59"/>
      <c r="L6" s="59"/>
      <c r="M6" s="59"/>
      <c r="N6" s="59"/>
      <c r="O6" s="59"/>
      <c r="P6" s="59"/>
      <c r="Q6" s="59"/>
      <c r="R6" s="59"/>
      <c r="S6" s="59"/>
      <c r="T6" s="59"/>
      <c r="U6" s="59"/>
      <c r="V6" s="59"/>
      <c r="W6" s="59"/>
      <c r="X6" s="59"/>
      <c r="Y6" s="59"/>
      <c r="Z6" s="59"/>
      <c r="AA6" s="59"/>
      <c r="AB6" s="59"/>
      <c r="AC6">
        <v>1</v>
      </c>
      <c r="AD6">
        <v>1</v>
      </c>
      <c r="AG6">
        <v>1</v>
      </c>
      <c r="AK6">
        <v>1</v>
      </c>
      <c r="AL6">
        <v>1</v>
      </c>
      <c r="AM6">
        <v>1</v>
      </c>
      <c r="AN6"/>
      <c r="AO6">
        <v>1</v>
      </c>
      <c r="AP6"/>
      <c r="AQ6"/>
      <c r="AR6"/>
      <c r="AS6"/>
      <c r="AT6"/>
      <c r="AU6"/>
      <c r="AV6"/>
      <c r="AW6"/>
    </row>
    <row r="7" spans="2:83" x14ac:dyDescent="0.25">
      <c r="B7" t="s">
        <v>72</v>
      </c>
      <c r="C7" s="59"/>
      <c r="D7" s="59"/>
      <c r="E7" s="59"/>
      <c r="F7" s="59"/>
      <c r="G7" s="59"/>
      <c r="H7" s="59"/>
      <c r="I7" s="59"/>
      <c r="J7" s="59"/>
      <c r="K7" s="59"/>
      <c r="L7" s="59"/>
      <c r="M7" s="59"/>
      <c r="N7" s="59"/>
      <c r="O7" s="59"/>
      <c r="P7" s="59"/>
      <c r="Q7" s="59"/>
      <c r="R7" s="59"/>
      <c r="S7" s="59"/>
      <c r="T7" s="59"/>
      <c r="U7" s="59"/>
      <c r="V7" s="59"/>
      <c r="W7" s="59"/>
      <c r="X7" s="59"/>
      <c r="Y7" s="59"/>
      <c r="Z7" s="59"/>
      <c r="AA7" s="59"/>
      <c r="AB7" s="59"/>
      <c r="AC7">
        <v>1</v>
      </c>
      <c r="AD7">
        <v>1</v>
      </c>
      <c r="AI7">
        <v>1</v>
      </c>
      <c r="AK7">
        <v>1</v>
      </c>
      <c r="AL7">
        <v>1</v>
      </c>
      <c r="AM7">
        <v>1</v>
      </c>
      <c r="AN7">
        <v>1</v>
      </c>
      <c r="AO7"/>
      <c r="AP7"/>
      <c r="AQ7"/>
      <c r="AR7"/>
      <c r="AS7"/>
      <c r="AT7"/>
      <c r="AU7"/>
      <c r="AV7"/>
      <c r="AW7"/>
    </row>
    <row r="8" spans="2:83" x14ac:dyDescent="0.25">
      <c r="B8" t="s">
        <v>70</v>
      </c>
      <c r="C8" s="59"/>
      <c r="D8" s="59"/>
      <c r="E8" s="59"/>
      <c r="F8" s="59"/>
      <c r="G8" s="59"/>
      <c r="H8" s="59"/>
      <c r="I8" s="59"/>
      <c r="J8" s="59"/>
      <c r="K8" s="59"/>
      <c r="L8" s="59"/>
      <c r="M8" s="59"/>
      <c r="N8" s="59"/>
      <c r="O8" s="59"/>
      <c r="P8" s="59"/>
      <c r="Q8" s="59"/>
      <c r="R8" s="59"/>
      <c r="S8" s="59"/>
      <c r="T8" s="59"/>
      <c r="U8" s="59"/>
      <c r="V8" s="59"/>
      <c r="W8" s="59"/>
      <c r="X8" s="59"/>
      <c r="Y8" s="59"/>
      <c r="Z8" s="59"/>
      <c r="AA8" s="59"/>
      <c r="AB8" s="59"/>
      <c r="AC8">
        <v>1</v>
      </c>
      <c r="AK8">
        <v>1</v>
      </c>
      <c r="AL8">
        <v>1</v>
      </c>
      <c r="AM8">
        <v>1</v>
      </c>
      <c r="AN8">
        <v>1</v>
      </c>
      <c r="AO8"/>
      <c r="AP8"/>
      <c r="AQ8"/>
      <c r="AR8"/>
      <c r="AS8"/>
      <c r="AT8"/>
      <c r="AU8"/>
      <c r="AV8"/>
      <c r="AW8"/>
    </row>
    <row r="9" spans="2:83" x14ac:dyDescent="0.25">
      <c r="B9" t="s">
        <v>67</v>
      </c>
      <c r="C9" s="59"/>
      <c r="D9" s="59"/>
      <c r="E9" s="59"/>
      <c r="F9" s="59"/>
      <c r="G9" s="59"/>
      <c r="H9" s="59"/>
      <c r="I9" s="59"/>
      <c r="J9" s="59"/>
      <c r="K9" s="59"/>
      <c r="L9" s="59"/>
      <c r="M9" s="59"/>
      <c r="N9" s="59"/>
      <c r="O9" s="59"/>
      <c r="P9" s="59"/>
      <c r="Q9" s="59"/>
      <c r="R9" s="59"/>
      <c r="S9" s="59"/>
      <c r="T9" s="59"/>
      <c r="U9" s="59"/>
      <c r="V9" s="59"/>
      <c r="W9" s="59"/>
      <c r="X9" s="59"/>
      <c r="Y9" s="59"/>
      <c r="Z9" s="59"/>
      <c r="AA9" s="59"/>
      <c r="AB9" s="59"/>
      <c r="AC9">
        <v>1</v>
      </c>
      <c r="AD9">
        <v>1</v>
      </c>
      <c r="AI9">
        <v>1</v>
      </c>
      <c r="AN9"/>
      <c r="AO9"/>
      <c r="AP9"/>
      <c r="AQ9"/>
      <c r="AR9"/>
      <c r="AS9"/>
      <c r="AT9"/>
      <c r="AU9"/>
      <c r="AV9"/>
      <c r="AW9"/>
    </row>
    <row r="10" spans="2:83" x14ac:dyDescent="0.25">
      <c r="B10" t="s">
        <v>17</v>
      </c>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v>1</v>
      </c>
      <c r="AJ10">
        <v>1</v>
      </c>
      <c r="AN10"/>
      <c r="AO10"/>
      <c r="AP10"/>
      <c r="AQ10"/>
      <c r="AR10"/>
      <c r="AS10"/>
      <c r="AT10"/>
      <c r="AU10"/>
      <c r="AV10"/>
      <c r="AW10"/>
    </row>
    <row r="11" spans="2:83" x14ac:dyDescent="0.25">
      <c r="B11" t="s">
        <v>18</v>
      </c>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v>1</v>
      </c>
      <c r="AD11">
        <v>1</v>
      </c>
      <c r="AH11">
        <v>1</v>
      </c>
      <c r="AN11"/>
      <c r="AO11"/>
      <c r="AP11"/>
      <c r="AQ11"/>
      <c r="AR11"/>
      <c r="AS11"/>
      <c r="AT11"/>
      <c r="AU11"/>
      <c r="AV11"/>
      <c r="AW11"/>
    </row>
    <row r="12" spans="2:83" x14ac:dyDescent="0.25">
      <c r="B12" t="s">
        <v>20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v>1</v>
      </c>
      <c r="AD12">
        <v>1</v>
      </c>
      <c r="AE12">
        <v>1</v>
      </c>
      <c r="AN12"/>
      <c r="AO12"/>
      <c r="AP12"/>
      <c r="AQ12"/>
      <c r="AR12"/>
      <c r="AS12"/>
      <c r="AT12"/>
      <c r="AU12"/>
      <c r="AV12"/>
      <c r="AW12"/>
    </row>
    <row r="13" spans="2:83" x14ac:dyDescent="0.25">
      <c r="B13" s="5" t="s">
        <v>13</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v>1</v>
      </c>
      <c r="AK13">
        <v>1</v>
      </c>
      <c r="AL13">
        <v>1</v>
      </c>
      <c r="AM13">
        <v>1</v>
      </c>
      <c r="AN13"/>
      <c r="AO13"/>
      <c r="AP13">
        <v>1</v>
      </c>
      <c r="AQ13">
        <v>1</v>
      </c>
      <c r="AR13">
        <v>1</v>
      </c>
      <c r="AS13">
        <v>1</v>
      </c>
      <c r="AT13">
        <v>1</v>
      </c>
      <c r="AU13">
        <v>1</v>
      </c>
      <c r="AV13">
        <v>1</v>
      </c>
      <c r="AW13">
        <v>1</v>
      </c>
      <c r="AX13">
        <v>1</v>
      </c>
      <c r="AY13">
        <v>1</v>
      </c>
    </row>
    <row r="14" spans="2:83" x14ac:dyDescent="0.25">
      <c r="B14" t="s">
        <v>79</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v>1</v>
      </c>
      <c r="AK14">
        <v>1</v>
      </c>
      <c r="AL14">
        <v>1</v>
      </c>
      <c r="AM14">
        <v>1</v>
      </c>
      <c r="AN14"/>
      <c r="AO14"/>
      <c r="AP14"/>
      <c r="AQ14"/>
      <c r="AR14">
        <v>1</v>
      </c>
      <c r="AS14"/>
      <c r="AT14"/>
      <c r="AU14"/>
      <c r="AV14"/>
      <c r="AW14"/>
    </row>
    <row r="15" spans="2:83" x14ac:dyDescent="0.25">
      <c r="B15" t="s">
        <v>50</v>
      </c>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v>1</v>
      </c>
      <c r="AK15">
        <v>1</v>
      </c>
      <c r="AL15">
        <v>1</v>
      </c>
      <c r="AM15">
        <v>1</v>
      </c>
      <c r="AN15"/>
      <c r="AO15"/>
      <c r="AP15"/>
      <c r="AQ15">
        <v>1</v>
      </c>
      <c r="AR15"/>
      <c r="AS15"/>
      <c r="AT15"/>
      <c r="AU15"/>
      <c r="AV15"/>
      <c r="AW15"/>
    </row>
    <row r="16" spans="2:83" x14ac:dyDescent="0.25">
      <c r="B16" t="s">
        <v>74</v>
      </c>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v>1</v>
      </c>
      <c r="AK16">
        <v>1</v>
      </c>
      <c r="AL16">
        <v>1</v>
      </c>
      <c r="AM16">
        <v>1</v>
      </c>
      <c r="AN16"/>
      <c r="AO16"/>
      <c r="AP16"/>
      <c r="AQ16"/>
      <c r="AR16"/>
      <c r="AS16"/>
      <c r="AT16"/>
      <c r="AU16"/>
      <c r="AV16">
        <v>1</v>
      </c>
      <c r="AW16"/>
    </row>
    <row r="17" spans="2:80" x14ac:dyDescent="0.25">
      <c r="B17" t="s">
        <v>75</v>
      </c>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v>1</v>
      </c>
      <c r="AK17">
        <v>1</v>
      </c>
      <c r="AL17">
        <v>1</v>
      </c>
      <c r="AM17">
        <v>1</v>
      </c>
      <c r="AN17"/>
      <c r="AO17"/>
      <c r="AP17"/>
      <c r="AQ17"/>
      <c r="AR17"/>
      <c r="AS17"/>
      <c r="AT17">
        <v>1</v>
      </c>
      <c r="AU17"/>
      <c r="AV17"/>
      <c r="AW17"/>
    </row>
    <row r="18" spans="2:80" x14ac:dyDescent="0.25">
      <c r="B18" t="s">
        <v>76</v>
      </c>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v>1</v>
      </c>
      <c r="AK18">
        <v>1</v>
      </c>
      <c r="AL18">
        <v>1</v>
      </c>
      <c r="AM18">
        <v>1</v>
      </c>
      <c r="AN18"/>
      <c r="AO18"/>
      <c r="AP18"/>
      <c r="AQ18"/>
      <c r="AR18"/>
      <c r="AS18">
        <v>1</v>
      </c>
      <c r="AT18"/>
      <c r="AU18"/>
      <c r="AV18"/>
      <c r="AW18"/>
    </row>
    <row r="19" spans="2:80" x14ac:dyDescent="0.25">
      <c r="B19" t="s">
        <v>15</v>
      </c>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v>1</v>
      </c>
      <c r="AK19">
        <v>1</v>
      </c>
      <c r="AL19">
        <v>1</v>
      </c>
      <c r="AM19">
        <v>1</v>
      </c>
      <c r="AN19"/>
      <c r="AO19"/>
      <c r="AP19"/>
      <c r="AQ19"/>
      <c r="AR19"/>
      <c r="AS19"/>
      <c r="AT19"/>
      <c r="AU19"/>
      <c r="AV19"/>
      <c r="AW19">
        <v>1</v>
      </c>
      <c r="AX19">
        <v>1</v>
      </c>
      <c r="AY19">
        <v>1</v>
      </c>
    </row>
    <row r="20" spans="2:80" x14ac:dyDescent="0.25">
      <c r="B20" t="s">
        <v>73</v>
      </c>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v>1</v>
      </c>
      <c r="AK20">
        <v>1</v>
      </c>
      <c r="AL20">
        <v>1</v>
      </c>
      <c r="AM20">
        <v>1</v>
      </c>
      <c r="AN20"/>
      <c r="AO20"/>
      <c r="AP20"/>
      <c r="AQ20"/>
      <c r="AR20"/>
      <c r="AS20"/>
      <c r="AT20"/>
      <c r="AU20"/>
      <c r="AV20"/>
      <c r="AW20">
        <v>1</v>
      </c>
    </row>
    <row r="21" spans="2:80" x14ac:dyDescent="0.25">
      <c r="B21" t="s">
        <v>68</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N21"/>
      <c r="AO21"/>
      <c r="AP21"/>
      <c r="AQ21"/>
      <c r="AR21"/>
      <c r="AS21"/>
      <c r="AT21"/>
      <c r="AU21"/>
      <c r="AV21"/>
      <c r="AW21"/>
      <c r="AX21">
        <v>1</v>
      </c>
      <c r="AY21">
        <v>1</v>
      </c>
    </row>
    <row r="22" spans="2:80" x14ac:dyDescent="0.25">
      <c r="B22" t="s">
        <v>16</v>
      </c>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v>1</v>
      </c>
      <c r="AK22">
        <v>1</v>
      </c>
      <c r="AL22">
        <v>1</v>
      </c>
      <c r="AM22">
        <v>1</v>
      </c>
      <c r="AN22"/>
      <c r="AO22"/>
      <c r="AP22"/>
      <c r="AQ22"/>
      <c r="AR22"/>
      <c r="AS22"/>
      <c r="AT22"/>
      <c r="AU22">
        <v>1</v>
      </c>
      <c r="AV22"/>
      <c r="AW22"/>
    </row>
    <row r="23" spans="2:80" x14ac:dyDescent="0.25">
      <c r="B23" t="s">
        <v>82</v>
      </c>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v>1</v>
      </c>
      <c r="AK23">
        <v>1</v>
      </c>
      <c r="AL23">
        <v>1</v>
      </c>
      <c r="AM23">
        <v>1</v>
      </c>
      <c r="AN23"/>
      <c r="AO23"/>
      <c r="AP23">
        <v>1</v>
      </c>
      <c r="AQ23"/>
      <c r="AR23"/>
      <c r="AS23"/>
      <c r="AT23"/>
      <c r="AU23"/>
      <c r="AV23"/>
      <c r="AW23"/>
    </row>
    <row r="24" spans="2:80" x14ac:dyDescent="0.25">
      <c r="B24" s="4" t="s">
        <v>9</v>
      </c>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v>1</v>
      </c>
      <c r="AD24">
        <v>1</v>
      </c>
      <c r="AE24">
        <v>1</v>
      </c>
      <c r="AF24">
        <v>1</v>
      </c>
      <c r="AG24">
        <v>1</v>
      </c>
      <c r="AH24">
        <v>1</v>
      </c>
      <c r="AI24">
        <v>1</v>
      </c>
      <c r="AJ24">
        <v>1</v>
      </c>
      <c r="AK24">
        <v>1</v>
      </c>
      <c r="AL24">
        <v>1</v>
      </c>
      <c r="AM24">
        <v>1</v>
      </c>
      <c r="AN24">
        <v>1</v>
      </c>
      <c r="AO24">
        <v>1</v>
      </c>
      <c r="AP24">
        <v>1</v>
      </c>
      <c r="AQ24">
        <v>1</v>
      </c>
      <c r="AR24">
        <v>1</v>
      </c>
      <c r="AS24">
        <v>1</v>
      </c>
      <c r="AT24">
        <v>1</v>
      </c>
      <c r="AU24">
        <v>1</v>
      </c>
      <c r="AV24">
        <v>1</v>
      </c>
      <c r="AW24">
        <v>1</v>
      </c>
      <c r="AX24">
        <v>1</v>
      </c>
      <c r="AY24">
        <v>1</v>
      </c>
    </row>
    <row r="25" spans="2:80" x14ac:dyDescent="0.25">
      <c r="B25" s="5" t="s">
        <v>77</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v>1</v>
      </c>
      <c r="AD25">
        <v>1</v>
      </c>
      <c r="AE25">
        <v>1</v>
      </c>
      <c r="AF25">
        <v>1</v>
      </c>
      <c r="AG25">
        <v>1</v>
      </c>
      <c r="AH25">
        <v>1</v>
      </c>
      <c r="AJ25">
        <v>1</v>
      </c>
      <c r="AK25">
        <v>1</v>
      </c>
      <c r="AL25">
        <v>1</v>
      </c>
      <c r="AM25">
        <v>1</v>
      </c>
      <c r="AN25">
        <v>1</v>
      </c>
      <c r="AO25">
        <v>1</v>
      </c>
      <c r="AP25">
        <v>1</v>
      </c>
      <c r="AQ25">
        <v>1</v>
      </c>
      <c r="AR25">
        <v>1</v>
      </c>
      <c r="AS25">
        <v>1</v>
      </c>
      <c r="AT25">
        <v>1</v>
      </c>
      <c r="AU25">
        <v>1</v>
      </c>
      <c r="AV25">
        <v>1</v>
      </c>
      <c r="AW25">
        <v>1</v>
      </c>
    </row>
    <row r="26" spans="2:80" x14ac:dyDescent="0.25">
      <c r="B26" s="5" t="s">
        <v>78</v>
      </c>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v>1</v>
      </c>
      <c r="AD26">
        <v>1</v>
      </c>
      <c r="AI26">
        <v>1</v>
      </c>
      <c r="AN26"/>
      <c r="AO26"/>
      <c r="AP26"/>
      <c r="AQ26"/>
      <c r="AR26"/>
      <c r="AS26"/>
      <c r="AT26"/>
      <c r="AU26"/>
      <c r="AV26"/>
      <c r="AW26"/>
      <c r="AX26">
        <v>1</v>
      </c>
      <c r="AY26">
        <v>1</v>
      </c>
    </row>
    <row r="27" spans="2:80" x14ac:dyDescent="0.25">
      <c r="B27" t="s">
        <v>67</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v>1</v>
      </c>
      <c r="AD27">
        <v>1</v>
      </c>
      <c r="AI27">
        <v>1</v>
      </c>
      <c r="AN27"/>
      <c r="AO27"/>
      <c r="AP27"/>
      <c r="AQ27"/>
      <c r="AR27"/>
      <c r="AS27"/>
      <c r="AT27"/>
      <c r="AU27"/>
      <c r="AV27"/>
      <c r="AW27"/>
    </row>
    <row r="28" spans="2:80" x14ac:dyDescent="0.25">
      <c r="B28" t="s">
        <v>68</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N28"/>
      <c r="AO28"/>
      <c r="AP28"/>
      <c r="AQ28"/>
      <c r="AR28"/>
      <c r="AS28"/>
      <c r="AT28"/>
      <c r="AU28"/>
      <c r="AV28"/>
      <c r="AW28"/>
      <c r="AX28">
        <v>1</v>
      </c>
      <c r="AY28">
        <v>1</v>
      </c>
    </row>
    <row r="29" spans="2:80" x14ac:dyDescent="0.25">
      <c r="B29" s="4" t="s">
        <v>26</v>
      </c>
      <c r="AN29"/>
      <c r="AO29"/>
      <c r="AP29"/>
      <c r="AQ29"/>
      <c r="AR29"/>
      <c r="AS29"/>
      <c r="AT29"/>
      <c r="AU29"/>
      <c r="AV29"/>
      <c r="AW29"/>
      <c r="AX29">
        <v>1</v>
      </c>
      <c r="AZ29">
        <v>1</v>
      </c>
      <c r="BA29">
        <v>1</v>
      </c>
      <c r="BB29">
        <v>1</v>
      </c>
      <c r="BC29">
        <v>1</v>
      </c>
      <c r="BD29">
        <v>1</v>
      </c>
      <c r="BN29">
        <v>1</v>
      </c>
      <c r="BO29">
        <v>1</v>
      </c>
      <c r="BP29">
        <v>1</v>
      </c>
      <c r="BQ29">
        <v>1</v>
      </c>
      <c r="BR29">
        <v>1</v>
      </c>
      <c r="BS29">
        <v>1</v>
      </c>
      <c r="BT29">
        <v>1</v>
      </c>
      <c r="BU29">
        <v>1</v>
      </c>
      <c r="BV29">
        <v>1</v>
      </c>
      <c r="BX29">
        <v>1</v>
      </c>
      <c r="BY29">
        <v>1</v>
      </c>
      <c r="BZ29">
        <v>1</v>
      </c>
      <c r="CA29">
        <v>1</v>
      </c>
      <c r="CB29">
        <v>1</v>
      </c>
    </row>
    <row r="30" spans="2:80" x14ac:dyDescent="0.25">
      <c r="B30" t="s">
        <v>27</v>
      </c>
      <c r="AN30"/>
      <c r="AO30"/>
      <c r="AP30"/>
      <c r="AQ30"/>
      <c r="AR30"/>
      <c r="AS30"/>
      <c r="AT30"/>
      <c r="AU30"/>
      <c r="AV30"/>
      <c r="AW30"/>
      <c r="AX30">
        <v>1</v>
      </c>
      <c r="AZ30">
        <v>1</v>
      </c>
      <c r="BA30">
        <v>1</v>
      </c>
      <c r="BB30">
        <v>1</v>
      </c>
      <c r="BC30">
        <v>1</v>
      </c>
      <c r="BY30">
        <v>1</v>
      </c>
      <c r="CA30">
        <v>1</v>
      </c>
    </row>
    <row r="31" spans="2:80" x14ac:dyDescent="0.25">
      <c r="B31" t="s">
        <v>84</v>
      </c>
      <c r="AN31"/>
      <c r="AO31"/>
      <c r="AP31"/>
      <c r="AQ31"/>
      <c r="AR31"/>
      <c r="AS31"/>
      <c r="AT31"/>
      <c r="AU31"/>
      <c r="AV31"/>
      <c r="AW31"/>
      <c r="AX31">
        <v>1</v>
      </c>
      <c r="BA31">
        <v>1</v>
      </c>
    </row>
    <row r="32" spans="2:80" x14ac:dyDescent="0.25">
      <c r="B32" t="s">
        <v>85</v>
      </c>
      <c r="AN32"/>
      <c r="AO32"/>
      <c r="AP32"/>
      <c r="AQ32"/>
      <c r="AR32"/>
      <c r="AS32"/>
      <c r="AT32"/>
      <c r="AU32"/>
      <c r="AV32"/>
      <c r="AW32"/>
      <c r="AX32">
        <v>1</v>
      </c>
      <c r="BB32">
        <v>1</v>
      </c>
    </row>
    <row r="33" spans="2:80" x14ac:dyDescent="0.25">
      <c r="B33" t="s">
        <v>86</v>
      </c>
      <c r="AN33"/>
      <c r="AO33"/>
      <c r="AP33"/>
      <c r="AQ33"/>
      <c r="AR33"/>
      <c r="AS33"/>
      <c r="AT33"/>
      <c r="AU33"/>
      <c r="AV33"/>
      <c r="AW33"/>
      <c r="AX33">
        <v>1</v>
      </c>
      <c r="AZ33">
        <v>1</v>
      </c>
    </row>
    <row r="34" spans="2:80" x14ac:dyDescent="0.25">
      <c r="B34" t="s">
        <v>87</v>
      </c>
      <c r="BC34">
        <v>1</v>
      </c>
      <c r="BY34">
        <v>1</v>
      </c>
      <c r="CA34">
        <v>1</v>
      </c>
    </row>
    <row r="35" spans="2:80" x14ac:dyDescent="0.25">
      <c r="B35" t="s">
        <v>88</v>
      </c>
      <c r="AX35">
        <v>1</v>
      </c>
      <c r="AZ35">
        <v>1</v>
      </c>
    </row>
    <row r="36" spans="2:80" ht="15.75" customHeight="1" x14ac:dyDescent="0.25">
      <c r="B36" t="s">
        <v>28</v>
      </c>
      <c r="AX36">
        <v>1</v>
      </c>
      <c r="AZ36">
        <v>1</v>
      </c>
    </row>
    <row r="37" spans="2:80" x14ac:dyDescent="0.25">
      <c r="B37" t="s">
        <v>29</v>
      </c>
      <c r="AX37">
        <v>1</v>
      </c>
      <c r="AZ37">
        <v>1</v>
      </c>
      <c r="BC37">
        <v>1</v>
      </c>
      <c r="BD37">
        <v>1</v>
      </c>
      <c r="BN37">
        <v>1</v>
      </c>
      <c r="BO37">
        <v>1</v>
      </c>
      <c r="BP37">
        <v>1</v>
      </c>
      <c r="BQ37">
        <v>1</v>
      </c>
      <c r="BR37">
        <v>1</v>
      </c>
      <c r="BS37">
        <v>1</v>
      </c>
      <c r="BT37">
        <v>1</v>
      </c>
      <c r="BU37">
        <v>1</v>
      </c>
      <c r="BV37">
        <v>1</v>
      </c>
      <c r="BX37">
        <v>1</v>
      </c>
      <c r="BY37">
        <v>1</v>
      </c>
      <c r="BZ37">
        <v>1</v>
      </c>
      <c r="CA37">
        <v>1</v>
      </c>
      <c r="CB37">
        <v>1</v>
      </c>
    </row>
    <row r="38" spans="2:80" x14ac:dyDescent="0.25">
      <c r="B38" t="s">
        <v>30</v>
      </c>
      <c r="AX38">
        <v>1</v>
      </c>
      <c r="AZ38">
        <v>1</v>
      </c>
      <c r="BC38">
        <v>1</v>
      </c>
      <c r="BD38">
        <v>1</v>
      </c>
      <c r="BN38">
        <v>1</v>
      </c>
      <c r="BO38">
        <v>1</v>
      </c>
      <c r="BP38">
        <v>1</v>
      </c>
      <c r="BQ38">
        <v>1</v>
      </c>
      <c r="BR38">
        <v>1</v>
      </c>
      <c r="BS38">
        <v>1</v>
      </c>
      <c r="BT38">
        <v>1</v>
      </c>
      <c r="BU38">
        <v>1</v>
      </c>
      <c r="BV38">
        <v>1</v>
      </c>
      <c r="BX38">
        <v>1</v>
      </c>
      <c r="BY38">
        <v>1</v>
      </c>
      <c r="BZ38">
        <v>1</v>
      </c>
      <c r="CB38">
        <v>1</v>
      </c>
    </row>
    <row r="39" spans="2:80" x14ac:dyDescent="0.25">
      <c r="B39" t="s">
        <v>31</v>
      </c>
      <c r="AX39">
        <v>1</v>
      </c>
      <c r="AZ39">
        <v>1</v>
      </c>
      <c r="BC39">
        <v>1</v>
      </c>
      <c r="BD39">
        <v>1</v>
      </c>
      <c r="BN39">
        <v>1</v>
      </c>
      <c r="BO39">
        <v>1</v>
      </c>
      <c r="BP39">
        <v>1</v>
      </c>
      <c r="BQ39">
        <v>1</v>
      </c>
      <c r="BR39">
        <v>1</v>
      </c>
      <c r="BS39">
        <v>1</v>
      </c>
      <c r="BT39">
        <v>1</v>
      </c>
      <c r="BU39">
        <v>1</v>
      </c>
      <c r="BV39">
        <v>1</v>
      </c>
      <c r="BX39">
        <v>1</v>
      </c>
      <c r="BY39">
        <v>1</v>
      </c>
      <c r="CA39">
        <v>1</v>
      </c>
      <c r="CB39">
        <v>1</v>
      </c>
    </row>
    <row r="40" spans="2:80" x14ac:dyDescent="0.25">
      <c r="B40" t="s">
        <v>107</v>
      </c>
      <c r="AX40">
        <v>1</v>
      </c>
      <c r="AZ40">
        <v>1</v>
      </c>
    </row>
    <row r="41" spans="2:80" x14ac:dyDescent="0.25">
      <c r="B41" t="s">
        <v>108</v>
      </c>
      <c r="AX41">
        <v>1</v>
      </c>
      <c r="AZ41">
        <v>1</v>
      </c>
    </row>
    <row r="42" spans="2:80" x14ac:dyDescent="0.25">
      <c r="B42" t="s">
        <v>109</v>
      </c>
      <c r="BC42">
        <v>1</v>
      </c>
      <c r="BD42">
        <v>1</v>
      </c>
      <c r="BN42">
        <v>1</v>
      </c>
      <c r="BO42">
        <v>1</v>
      </c>
      <c r="BP42">
        <v>1</v>
      </c>
      <c r="BQ42">
        <v>1</v>
      </c>
    </row>
    <row r="43" spans="2:80" x14ac:dyDescent="0.25">
      <c r="B43" t="s">
        <v>110</v>
      </c>
      <c r="BC43">
        <v>1</v>
      </c>
      <c r="BD43">
        <v>1</v>
      </c>
      <c r="BR43">
        <v>1</v>
      </c>
    </row>
    <row r="44" spans="2:80" x14ac:dyDescent="0.25">
      <c r="B44" t="s">
        <v>111</v>
      </c>
      <c r="BC44">
        <v>1</v>
      </c>
      <c r="BD44">
        <v>1</v>
      </c>
      <c r="BS44">
        <v>1</v>
      </c>
    </row>
    <row r="45" spans="2:80" x14ac:dyDescent="0.25">
      <c r="B45" t="s">
        <v>112</v>
      </c>
      <c r="BC45">
        <v>1</v>
      </c>
      <c r="BD45">
        <v>1</v>
      </c>
      <c r="BT45">
        <v>1</v>
      </c>
    </row>
    <row r="46" spans="2:80" x14ac:dyDescent="0.25">
      <c r="B46" t="s">
        <v>113</v>
      </c>
      <c r="BC46">
        <v>1</v>
      </c>
      <c r="BD46">
        <v>1</v>
      </c>
      <c r="BU46">
        <v>1</v>
      </c>
    </row>
    <row r="47" spans="2:80" x14ac:dyDescent="0.25">
      <c r="B47" t="s">
        <v>114</v>
      </c>
      <c r="BC47">
        <v>1</v>
      </c>
      <c r="BV47">
        <v>1</v>
      </c>
      <c r="BX47">
        <v>1</v>
      </c>
    </row>
    <row r="48" spans="2:80" x14ac:dyDescent="0.25">
      <c r="B48" t="s">
        <v>115</v>
      </c>
      <c r="BC48">
        <v>1</v>
      </c>
      <c r="CB48">
        <v>1</v>
      </c>
    </row>
    <row r="49" spans="2:83" x14ac:dyDescent="0.25">
      <c r="B49" t="s">
        <v>116</v>
      </c>
      <c r="BC49">
        <v>1</v>
      </c>
      <c r="BY49">
        <v>1</v>
      </c>
      <c r="BZ49">
        <v>1</v>
      </c>
      <c r="CA49">
        <v>1</v>
      </c>
    </row>
    <row r="50" spans="2:83" x14ac:dyDescent="0.25">
      <c r="B50" s="4" t="s">
        <v>22</v>
      </c>
      <c r="BC50">
        <v>1</v>
      </c>
      <c r="BD50">
        <v>1</v>
      </c>
      <c r="BE50">
        <v>1</v>
      </c>
      <c r="BF50">
        <v>1</v>
      </c>
      <c r="BG50">
        <v>1</v>
      </c>
      <c r="BH50">
        <v>1</v>
      </c>
      <c r="BI50">
        <v>1</v>
      </c>
      <c r="BJ50">
        <v>1</v>
      </c>
      <c r="BK50">
        <v>1</v>
      </c>
      <c r="BL50">
        <v>1</v>
      </c>
      <c r="BM50">
        <v>1</v>
      </c>
      <c r="BV50">
        <v>1</v>
      </c>
      <c r="BW50">
        <v>1</v>
      </c>
      <c r="BY50">
        <v>1</v>
      </c>
      <c r="CA50">
        <v>1</v>
      </c>
    </row>
    <row r="51" spans="2:83" x14ac:dyDescent="0.25">
      <c r="B51" t="s">
        <v>80</v>
      </c>
      <c r="BC51">
        <v>1</v>
      </c>
      <c r="BY51">
        <v>1</v>
      </c>
      <c r="CA51">
        <v>1</v>
      </c>
    </row>
    <row r="52" spans="2:83" x14ac:dyDescent="0.25">
      <c r="B52" t="s">
        <v>24</v>
      </c>
      <c r="BC52">
        <v>1</v>
      </c>
      <c r="BD52">
        <v>1</v>
      </c>
      <c r="BE52">
        <v>1</v>
      </c>
      <c r="BL52">
        <v>1</v>
      </c>
      <c r="BM52">
        <v>1</v>
      </c>
    </row>
    <row r="53" spans="2:83" x14ac:dyDescent="0.25">
      <c r="B53" t="s">
        <v>23</v>
      </c>
      <c r="BC53">
        <v>1</v>
      </c>
      <c r="BV53">
        <v>1</v>
      </c>
      <c r="BW53">
        <v>1</v>
      </c>
    </row>
    <row r="54" spans="2:83" x14ac:dyDescent="0.25">
      <c r="B54" t="s">
        <v>25</v>
      </c>
      <c r="BC54">
        <v>1</v>
      </c>
      <c r="BD54">
        <v>1</v>
      </c>
      <c r="BF54">
        <v>1</v>
      </c>
      <c r="BG54">
        <v>1</v>
      </c>
      <c r="BH54">
        <v>1</v>
      </c>
      <c r="BI54">
        <v>1</v>
      </c>
      <c r="BJ54">
        <v>1</v>
      </c>
      <c r="BK54">
        <v>1</v>
      </c>
    </row>
    <row r="55" spans="2:83" x14ac:dyDescent="0.25">
      <c r="B55" s="4" t="s">
        <v>32</v>
      </c>
      <c r="CC55">
        <v>1</v>
      </c>
      <c r="CE55">
        <v>1</v>
      </c>
    </row>
    <row r="56" spans="2:83" x14ac:dyDescent="0.25">
      <c r="B56" t="s">
        <v>33</v>
      </c>
      <c r="CC56">
        <v>1</v>
      </c>
      <c r="CE56">
        <v>1</v>
      </c>
    </row>
    <row r="57" spans="2:83" x14ac:dyDescent="0.25">
      <c r="B57" t="s">
        <v>35</v>
      </c>
    </row>
    <row r="58" spans="2:83" x14ac:dyDescent="0.25">
      <c r="B58" t="s">
        <v>44</v>
      </c>
      <c r="CC58">
        <v>1</v>
      </c>
      <c r="CE58">
        <v>1</v>
      </c>
    </row>
    <row r="59" spans="2:83" x14ac:dyDescent="0.25">
      <c r="B59" t="s">
        <v>81</v>
      </c>
      <c r="CC59">
        <v>1</v>
      </c>
      <c r="CE59">
        <v>1</v>
      </c>
    </row>
    <row r="60" spans="2:83" x14ac:dyDescent="0.25">
      <c r="B60" t="s">
        <v>37</v>
      </c>
      <c r="CC60">
        <v>1</v>
      </c>
      <c r="CE60">
        <v>1</v>
      </c>
    </row>
    <row r="61" spans="2:83" x14ac:dyDescent="0.25">
      <c r="B61" t="s">
        <v>39</v>
      </c>
      <c r="CC61">
        <v>1</v>
      </c>
      <c r="CE61">
        <v>1</v>
      </c>
    </row>
    <row r="62" spans="2:83" x14ac:dyDescent="0.25">
      <c r="B62" t="s">
        <v>42</v>
      </c>
      <c r="CC62">
        <v>1</v>
      </c>
      <c r="CE62">
        <v>1</v>
      </c>
    </row>
    <row r="63" spans="2:83" x14ac:dyDescent="0.25">
      <c r="B63" t="s">
        <v>43</v>
      </c>
      <c r="CC63">
        <v>1</v>
      </c>
      <c r="CE63">
        <v>1</v>
      </c>
    </row>
    <row r="64" spans="2:83" x14ac:dyDescent="0.25">
      <c r="B64" t="s">
        <v>52</v>
      </c>
    </row>
    <row r="65" spans="2:82" x14ac:dyDescent="0.25">
      <c r="B65" t="s">
        <v>45</v>
      </c>
    </row>
    <row r="66" spans="2:82" x14ac:dyDescent="0.25">
      <c r="B66" t="s">
        <v>46</v>
      </c>
    </row>
    <row r="67" spans="2:82" x14ac:dyDescent="0.25">
      <c r="B67" t="s">
        <v>54</v>
      </c>
    </row>
    <row r="68" spans="2:82" x14ac:dyDescent="0.25">
      <c r="B68" t="s">
        <v>55</v>
      </c>
    </row>
    <row r="69" spans="2:82" x14ac:dyDescent="0.25">
      <c r="B69" t="s">
        <v>56</v>
      </c>
    </row>
    <row r="70" spans="2:82" x14ac:dyDescent="0.25">
      <c r="B70" t="s">
        <v>47</v>
      </c>
    </row>
    <row r="71" spans="2:82" x14ac:dyDescent="0.25">
      <c r="B71" t="s">
        <v>48</v>
      </c>
    </row>
    <row r="72" spans="2:82" x14ac:dyDescent="0.25">
      <c r="B72" t="s">
        <v>49</v>
      </c>
    </row>
    <row r="73" spans="2:82" x14ac:dyDescent="0.25">
      <c r="B73" t="s">
        <v>51</v>
      </c>
    </row>
    <row r="74" spans="2:82" x14ac:dyDescent="0.25">
      <c r="B74" t="s">
        <v>58</v>
      </c>
    </row>
    <row r="75" spans="2:82" x14ac:dyDescent="0.25">
      <c r="B75" t="s">
        <v>59</v>
      </c>
    </row>
    <row r="76" spans="2:82" x14ac:dyDescent="0.25">
      <c r="B76" t="s">
        <v>60</v>
      </c>
    </row>
    <row r="77" spans="2:82" x14ac:dyDescent="0.25">
      <c r="B77" t="s">
        <v>64</v>
      </c>
      <c r="CC77">
        <v>1</v>
      </c>
      <c r="CD77">
        <v>1</v>
      </c>
    </row>
    <row r="78" spans="2:82" x14ac:dyDescent="0.25">
      <c r="B78" t="s">
        <v>65</v>
      </c>
    </row>
    <row r="79" spans="2:82" x14ac:dyDescent="0.25">
      <c r="B79" t="s">
        <v>66</v>
      </c>
      <c r="CC79">
        <v>1</v>
      </c>
      <c r="CD79">
        <v>1</v>
      </c>
    </row>
    <row r="80" spans="2:82" x14ac:dyDescent="0.25">
      <c r="B80" t="s">
        <v>83</v>
      </c>
    </row>
    <row r="81" spans="2:75" x14ac:dyDescent="0.25">
      <c r="B81" s="4" t="s">
        <v>62</v>
      </c>
      <c r="BC81">
        <v>1</v>
      </c>
      <c r="BV81">
        <v>1</v>
      </c>
      <c r="BW81">
        <v>1</v>
      </c>
    </row>
    <row r="82" spans="2:75" x14ac:dyDescent="0.25">
      <c r="B82" t="s">
        <v>61</v>
      </c>
      <c r="BC82">
        <v>1</v>
      </c>
      <c r="BV82">
        <v>1</v>
      </c>
      <c r="BW82">
        <v>1</v>
      </c>
    </row>
    <row r="83" spans="2:75" x14ac:dyDescent="0.25">
      <c r="B83" t="s">
        <v>63</v>
      </c>
      <c r="BC83">
        <v>1</v>
      </c>
      <c r="BV83">
        <v>1</v>
      </c>
      <c r="BW83">
        <v>1</v>
      </c>
    </row>
  </sheetData>
  <conditionalFormatting sqref="C3:CE83">
    <cfRule type="cellIs" dxfId="0" priority="1" operator="notEqual">
      <formula>1</formula>
    </cfRule>
  </conditionalFormatting>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C40"/>
  <sheetViews>
    <sheetView zoomScale="70" zoomScaleNormal="70" workbookViewId="0">
      <selection activeCell="I1" sqref="I1:I1048576"/>
    </sheetView>
  </sheetViews>
  <sheetFormatPr baseColWidth="10" defaultColWidth="9" defaultRowHeight="15" x14ac:dyDescent="0.25"/>
  <cols>
    <col min="1" max="1" width="49.7109375" bestFit="1" customWidth="1"/>
    <col min="2" max="2" width="51" bestFit="1" customWidth="1"/>
    <col min="3" max="3" width="14" customWidth="1"/>
  </cols>
  <sheetData>
    <row r="1" spans="1:3" x14ac:dyDescent="0.25">
      <c r="A1" s="1" t="s">
        <v>6</v>
      </c>
      <c r="B1" s="1" t="s">
        <v>7</v>
      </c>
      <c r="C1" s="1" t="s">
        <v>8</v>
      </c>
    </row>
    <row r="2" spans="1:3" x14ac:dyDescent="0.25">
      <c r="A2" s="9" t="s">
        <v>17</v>
      </c>
      <c r="B2" s="24" t="s">
        <v>28</v>
      </c>
      <c r="C2" s="39">
        <v>3270</v>
      </c>
    </row>
    <row r="3" spans="1:3" x14ac:dyDescent="0.25">
      <c r="A3" s="9" t="s">
        <v>28</v>
      </c>
      <c r="B3" s="24" t="s">
        <v>24</v>
      </c>
      <c r="C3" s="39">
        <v>3270</v>
      </c>
    </row>
    <row r="4" spans="1:3" x14ac:dyDescent="0.25">
      <c r="A4" s="9" t="s">
        <v>24</v>
      </c>
      <c r="B4" s="24" t="s">
        <v>35</v>
      </c>
      <c r="C4" s="39">
        <v>3270</v>
      </c>
    </row>
    <row r="5" spans="1:3" x14ac:dyDescent="0.25">
      <c r="A5" s="10" t="s">
        <v>20</v>
      </c>
      <c r="B5" s="25" t="s">
        <v>84</v>
      </c>
      <c r="C5" s="40">
        <v>17678</v>
      </c>
    </row>
    <row r="6" spans="1:3" x14ac:dyDescent="0.25">
      <c r="A6" s="10" t="s">
        <v>84</v>
      </c>
      <c r="B6" s="25" t="s">
        <v>23</v>
      </c>
      <c r="C6" s="40">
        <v>17678</v>
      </c>
    </row>
    <row r="7" spans="1:3" x14ac:dyDescent="0.25">
      <c r="A7" s="10" t="s">
        <v>23</v>
      </c>
      <c r="B7" s="25" t="s">
        <v>59</v>
      </c>
      <c r="C7" s="40">
        <v>17678</v>
      </c>
    </row>
    <row r="8" spans="1:3" x14ac:dyDescent="0.25">
      <c r="A8" s="11" t="s">
        <v>69</v>
      </c>
      <c r="B8" s="26" t="s">
        <v>85</v>
      </c>
      <c r="C8" s="41">
        <v>4341</v>
      </c>
    </row>
    <row r="9" spans="1:3" x14ac:dyDescent="0.25">
      <c r="A9" s="11" t="s">
        <v>85</v>
      </c>
      <c r="B9" s="26" t="s">
        <v>25</v>
      </c>
      <c r="C9" s="41">
        <v>4341</v>
      </c>
    </row>
    <row r="10" spans="1:3" x14ac:dyDescent="0.25">
      <c r="A10" s="11" t="s">
        <v>25</v>
      </c>
      <c r="B10" s="26" t="s">
        <v>44</v>
      </c>
      <c r="C10" s="41">
        <v>4341</v>
      </c>
    </row>
    <row r="11" spans="1:3" x14ac:dyDescent="0.25">
      <c r="A11" s="12" t="s">
        <v>18</v>
      </c>
      <c r="B11" s="27" t="s">
        <v>87</v>
      </c>
      <c r="C11" s="42">
        <v>1350</v>
      </c>
    </row>
    <row r="12" spans="1:3" x14ac:dyDescent="0.25">
      <c r="A12" s="12" t="s">
        <v>87</v>
      </c>
      <c r="B12" s="27" t="s">
        <v>66</v>
      </c>
      <c r="C12" s="42">
        <v>1350</v>
      </c>
    </row>
    <row r="13" spans="1:3" x14ac:dyDescent="0.25">
      <c r="A13" s="13" t="s">
        <v>67</v>
      </c>
      <c r="B13" s="28" t="s">
        <v>88</v>
      </c>
      <c r="C13" s="43">
        <v>481</v>
      </c>
    </row>
    <row r="14" spans="1:3" x14ac:dyDescent="0.25">
      <c r="A14" s="13" t="s">
        <v>88</v>
      </c>
      <c r="B14" s="28" t="s">
        <v>24</v>
      </c>
      <c r="C14" s="43">
        <v>624</v>
      </c>
    </row>
    <row r="15" spans="1:3" x14ac:dyDescent="0.25">
      <c r="A15" s="14" t="s">
        <v>71</v>
      </c>
      <c r="B15" s="29" t="s">
        <v>26</v>
      </c>
      <c r="C15" s="44">
        <v>62</v>
      </c>
    </row>
    <row r="16" spans="1:3" x14ac:dyDescent="0.25">
      <c r="A16" s="14" t="s">
        <v>29</v>
      </c>
      <c r="B16" s="29" t="s">
        <v>24</v>
      </c>
      <c r="C16" s="44">
        <v>62</v>
      </c>
    </row>
    <row r="17" spans="1:3" x14ac:dyDescent="0.25">
      <c r="A17" s="15" t="s">
        <v>70</v>
      </c>
      <c r="B17" s="30" t="s">
        <v>29</v>
      </c>
      <c r="C17" s="45">
        <v>624</v>
      </c>
    </row>
    <row r="18" spans="1:3" x14ac:dyDescent="0.25">
      <c r="A18" s="15" t="s">
        <v>29</v>
      </c>
      <c r="B18" s="30" t="s">
        <v>24</v>
      </c>
      <c r="C18" s="45">
        <f>624+62</f>
        <v>686</v>
      </c>
    </row>
    <row r="19" spans="1:3" x14ac:dyDescent="0.25">
      <c r="A19" s="16" t="s">
        <v>73</v>
      </c>
      <c r="B19" s="31" t="s">
        <v>30</v>
      </c>
      <c r="C19" s="46">
        <v>879</v>
      </c>
    </row>
    <row r="20" spans="1:3" x14ac:dyDescent="0.25">
      <c r="A20" s="16" t="s">
        <v>30</v>
      </c>
      <c r="B20" s="31" t="s">
        <v>65</v>
      </c>
      <c r="C20" s="47">
        <v>879</v>
      </c>
    </row>
    <row r="21" spans="1:3" x14ac:dyDescent="0.25">
      <c r="A21" s="17" t="s">
        <v>73</v>
      </c>
      <c r="B21" s="32" t="s">
        <v>31</v>
      </c>
      <c r="C21" s="48">
        <v>5506</v>
      </c>
    </row>
    <row r="22" spans="1:3" x14ac:dyDescent="0.25">
      <c r="A22" s="18" t="s">
        <v>31</v>
      </c>
      <c r="B22" s="33" t="s">
        <v>66</v>
      </c>
      <c r="C22" s="48">
        <v>5506</v>
      </c>
    </row>
    <row r="23" spans="1:3" x14ac:dyDescent="0.25">
      <c r="A23" s="19" t="s">
        <v>68</v>
      </c>
      <c r="B23" s="34" t="s">
        <v>80</v>
      </c>
      <c r="C23" s="49">
        <v>1869</v>
      </c>
    </row>
    <row r="24" spans="1:3" x14ac:dyDescent="0.25">
      <c r="A24" s="20" t="s">
        <v>80</v>
      </c>
      <c r="B24" s="35" t="s">
        <v>66</v>
      </c>
      <c r="C24" s="49">
        <v>1869</v>
      </c>
    </row>
    <row r="25" spans="1:3" x14ac:dyDescent="0.25">
      <c r="A25" s="21" t="s">
        <v>74</v>
      </c>
      <c r="B25" s="36" t="s">
        <v>29</v>
      </c>
      <c r="C25" s="50">
        <v>5522</v>
      </c>
    </row>
    <row r="26" spans="1:3" x14ac:dyDescent="0.25">
      <c r="A26" s="22" t="s">
        <v>29</v>
      </c>
      <c r="B26" s="37" t="s">
        <v>83</v>
      </c>
      <c r="C26" s="50">
        <v>5522</v>
      </c>
    </row>
    <row r="27" spans="1:3" x14ac:dyDescent="0.25">
      <c r="A27" s="21" t="s">
        <v>75</v>
      </c>
      <c r="B27" s="36" t="s">
        <v>29</v>
      </c>
      <c r="C27" s="50">
        <v>2827</v>
      </c>
    </row>
    <row r="28" spans="1:3" x14ac:dyDescent="0.25">
      <c r="A28" s="22" t="s">
        <v>29</v>
      </c>
      <c r="B28" s="38" t="s">
        <v>51</v>
      </c>
      <c r="C28" s="50">
        <v>2827</v>
      </c>
    </row>
    <row r="29" spans="1:3" x14ac:dyDescent="0.25">
      <c r="A29" s="21" t="s">
        <v>16</v>
      </c>
      <c r="B29" s="36" t="s">
        <v>29</v>
      </c>
      <c r="C29" s="50">
        <v>4356</v>
      </c>
    </row>
    <row r="30" spans="1:3" x14ac:dyDescent="0.25">
      <c r="A30" s="23" t="s">
        <v>29</v>
      </c>
      <c r="B30" s="38" t="s">
        <v>60</v>
      </c>
      <c r="C30" s="50">
        <v>4356</v>
      </c>
    </row>
    <row r="31" spans="1:3" x14ac:dyDescent="0.25">
      <c r="A31" s="21" t="s">
        <v>76</v>
      </c>
      <c r="B31" s="36" t="s">
        <v>29</v>
      </c>
      <c r="C31" s="50">
        <v>576</v>
      </c>
    </row>
    <row r="32" spans="1:3" x14ac:dyDescent="0.25">
      <c r="A32" s="23" t="s">
        <v>29</v>
      </c>
      <c r="B32" s="38" t="s">
        <v>49</v>
      </c>
      <c r="C32" s="50">
        <v>576</v>
      </c>
    </row>
    <row r="33" spans="1:3" x14ac:dyDescent="0.25">
      <c r="A33" s="21" t="s">
        <v>50</v>
      </c>
      <c r="B33" s="36" t="s">
        <v>29</v>
      </c>
      <c r="C33" s="50">
        <v>495</v>
      </c>
    </row>
    <row r="34" spans="1:3" x14ac:dyDescent="0.25">
      <c r="A34" s="23" t="s">
        <v>29</v>
      </c>
      <c r="B34" s="38" t="s">
        <v>47</v>
      </c>
      <c r="C34" s="50">
        <v>495</v>
      </c>
    </row>
    <row r="35" spans="1:3" x14ac:dyDescent="0.25">
      <c r="A35" s="21" t="s">
        <v>79</v>
      </c>
      <c r="B35" s="36" t="s">
        <v>29</v>
      </c>
      <c r="C35" s="50">
        <v>1212</v>
      </c>
    </row>
    <row r="36" spans="1:3" x14ac:dyDescent="0.25">
      <c r="A36" s="23" t="s">
        <v>29</v>
      </c>
      <c r="B36" s="38" t="s">
        <v>48</v>
      </c>
      <c r="C36" s="50">
        <v>1212</v>
      </c>
    </row>
    <row r="37" spans="1:3" x14ac:dyDescent="0.25">
      <c r="A37" s="21" t="s">
        <v>82</v>
      </c>
      <c r="B37" s="36" t="s">
        <v>29</v>
      </c>
      <c r="C37">
        <v>1148</v>
      </c>
    </row>
    <row r="38" spans="1:3" x14ac:dyDescent="0.25">
      <c r="A38" s="23" t="s">
        <v>29</v>
      </c>
      <c r="B38" s="38" t="s">
        <v>46</v>
      </c>
      <c r="C38">
        <v>1148</v>
      </c>
    </row>
    <row r="39" spans="1:3" x14ac:dyDescent="0.25">
      <c r="A39" s="21" t="s">
        <v>44</v>
      </c>
      <c r="B39" s="36" t="s">
        <v>63</v>
      </c>
      <c r="C39">
        <f>C10/10</f>
        <v>434.1</v>
      </c>
    </row>
    <row r="40" spans="1:3" x14ac:dyDescent="0.25">
      <c r="A40" s="21" t="s">
        <v>66</v>
      </c>
      <c r="B40" s="36" t="s">
        <v>61</v>
      </c>
      <c r="C40">
        <f>(C21+C23)/10</f>
        <v>737.5</v>
      </c>
    </row>
  </sheetData>
  <dataValidations count="1">
    <dataValidation type="list" allowBlank="1" showInputMessage="1" showErrorMessage="1" sqref="A2:B58" xr:uid="{55CC5CC3-1E1E-4F57-8D3E-5E3A59BC7C8E}">
      <formula1>#REF!</formula1>
    </dataValidation>
  </dataValidations>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Etiquettes</vt:lpstr>
      <vt:lpstr>Noeuds</vt:lpstr>
      <vt:lpstr>Table entrée sortie</vt:lpstr>
      <vt:lpstr>Données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2022-10-14T02:41:29Z</dcterms:created>
  <dcterms:modified xsi:type="dcterms:W3CDTF">2023-04-25T14:59:34Z</dcterms:modified>
</cp:coreProperties>
</file>