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D:\AFMFilieres\dev_terriflux\mfadata\Projets\SystémesAlimentaires\"/>
    </mc:Choice>
  </mc:AlternateContent>
  <xr:revisionPtr revIDLastSave="0" documentId="13_ncr:1_{AA66C3CA-69CD-47A0-9A5A-6F197EC7024D}" xr6:coauthVersionLast="47" xr6:coauthVersionMax="47" xr10:uidLastSave="{00000000-0000-0000-0000-000000000000}"/>
  <bookViews>
    <workbookView xWindow="-98" yWindow="-98" windowWidth="28996" windowHeight="15796" tabRatio="678" activeTab="4" xr2:uid="{00000000-000D-0000-FFFF-FFFF00000000}"/>
  </bookViews>
  <sheets>
    <sheet name="READ ME" sheetId="1" r:id="rId1"/>
    <sheet name="Produits" sheetId="2" r:id="rId2"/>
    <sheet name="Secteurs" sheetId="3" r:id="rId3"/>
    <sheet name="Echanges territoires" sheetId="4" r:id="rId4"/>
    <sheet name="flux pouvant exister" sheetId="5" r:id="rId5"/>
    <sheet name="Données" sheetId="6" r:id="rId6"/>
    <sheet name="Source1" sheetId="7" r:id="rId7"/>
    <sheet name="Source 2" sheetId="8" r:id="rId8"/>
    <sheet name="Source3" sheetId="9" r:id="rId9"/>
    <sheet name="Etiquettes" sheetId="11" r:id="rId10"/>
    <sheet name="Source4" sheetId="10"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11" i="10" l="1"/>
  <c r="C11" i="10"/>
  <c r="E10" i="10"/>
  <c r="C1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color rgb="FF000000"/>
            <rFont val="Arial"/>
            <family val="2"/>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0"/>
            <color rgb="FF000000"/>
            <rFont val="Arial"/>
            <family val="2"/>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color rgb="FF000000"/>
            <rFont val="Arial"/>
            <family val="2"/>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0"/>
            <color rgb="FF000000"/>
            <rFont val="Arial"/>
            <family val="2"/>
          </rPr>
          <t>Liste des secteurs présents dans l'analyse de flux matière.
Ceux-ci doivent être conformes aux niveaux d'aggrégation donnés sur la colonne de gauche.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0"/>
            <color rgb="FF000000"/>
            <rFont val="Arial"/>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300-000002000000}">
      <text>
        <r>
          <rPr>
            <sz val="10"/>
            <color rgb="FF000000"/>
            <rFont val="Arial"/>
            <family val="2"/>
          </rPr>
          <t>Liste des échanges présents dans l'analyse de flux matière.
Ceux-ci doivent être conformes aux niveaux d'aggrégation donnés sur la colonne de gauche.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B1" authorId="0" shapeId="0" xr:uid="{00000000-0006-0000-0400-000001000000}">
      <text>
        <r>
          <rPr>
            <sz val="10"/>
            <color rgb="FF000000"/>
            <rFont val="Arial"/>
            <family val="2"/>
          </rPr>
          <t>Ce tableau définit les flux de produits (lignes ci-dessous) générables par les secteurs (colonnes ci-contre). Les cases du tableaux contiennent la valeur 1  si le flux peut exister.</t>
        </r>
      </text>
    </comment>
    <comment ref="B10" authorId="0" shapeId="0" xr:uid="{00000000-0006-0000-0400-000002000000}">
      <text>
        <r>
          <rPr>
            <sz val="10"/>
            <color rgb="FF000000"/>
            <rFont val="Arial"/>
            <family val="2"/>
          </rPr>
          <t>Ce tableau définit les flux de produits (lignes ci-dessous) consommables par les secteurs (colonnes ci-contre). Les cases du tableaux contiennent la valeur 1  si le flux peut exister.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0"/>
            <color rgb="FF000000"/>
            <rFont val="Arial"/>
            <family val="2"/>
          </rPr>
          <t>Origine du flux.
Donnée obligatoire pour réaliser l'AFM.</t>
        </r>
      </text>
    </comment>
    <comment ref="B1" authorId="0" shapeId="0" xr:uid="{00000000-0006-0000-0500-000002000000}">
      <text>
        <r>
          <rPr>
            <sz val="10"/>
            <color rgb="FF000000"/>
            <rFont val="Arial"/>
            <family val="2"/>
          </rPr>
          <t>Destination du flux.
Donnée obligatoire pour réaliser l'AFM.</t>
        </r>
      </text>
    </comment>
    <comment ref="C1" authorId="0" shapeId="0" xr:uid="{00000000-0006-0000-0500-000003000000}">
      <text>
        <r>
          <rPr>
            <sz val="10"/>
            <color rgb="FF000000"/>
            <rFont val="Arial"/>
            <family val="2"/>
          </rPr>
          <t>Valeur du flux dans l'unité de référence de l'AFM.
Donnée obligatoire pour réaliser l'AFM.</t>
        </r>
      </text>
    </comment>
    <comment ref="D1" authorId="0" shapeId="0" xr:uid="{00000000-0006-0000-0500-000005000000}">
      <text>
        <r>
          <rPr>
            <sz val="10"/>
            <color rgb="FF000000"/>
            <rFont val="Arial"/>
            <family val="2"/>
          </rPr>
          <t>L'unité de référence est l'unité commune utilisée pour exprimer les données sous la même unité dans l'AFM.</t>
        </r>
      </text>
    </comment>
    <comment ref="E1" authorId="0" shapeId="0" xr:uid="{00000000-0006-0000-0500-000006000000}">
      <text>
        <r>
          <rPr>
            <sz val="10"/>
            <color rgb="FF000000"/>
            <rFont val="Arial"/>
            <family val="2"/>
          </rPr>
          <t>La quantité naturelle fait référence à la quantité exprimée dans l'unité utilisée dans la source de la donnée.</t>
        </r>
      </text>
    </comment>
    <comment ref="F1" authorId="0" shapeId="0" xr:uid="{00000000-0006-0000-0500-000007000000}">
      <text>
        <r>
          <rPr>
            <sz val="10"/>
            <color rgb="FF000000"/>
            <rFont val="Arial"/>
            <family val="2"/>
          </rPr>
          <t xml:space="preserve">Le facteur de conversion (Fc) est le facteur permettant de passer de l'unité naturelle (Un) à l'unité de référence (Ur) grâce à l'équation:
Ur = Fc * Un
</t>
        </r>
      </text>
    </comment>
    <comment ref="G1" authorId="0" shapeId="0" xr:uid="{00000000-0006-0000-0500-000008000000}">
      <text>
        <r>
          <rPr>
            <sz val="10"/>
            <color rgb="FF000000"/>
            <rFont val="Arial"/>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500-000009000000}">
      <text>
        <r>
          <rPr>
            <sz val="10"/>
            <color rgb="FF000000"/>
            <rFont val="Arial"/>
            <family val="2"/>
          </rPr>
          <t>La source peut ici faire référence à une source de données externe au fichier Excel, ou à des données recopiées dans celui-ci dans les pages annexes à la fin de l'excel.</t>
        </r>
      </text>
    </comment>
    <comment ref="I1" authorId="0" shapeId="0" xr:uid="{00000000-0006-0000-0500-00000A000000}">
      <text>
        <r>
          <rPr>
            <sz val="10"/>
            <color rgb="FF000000"/>
            <rFont val="Arial"/>
            <family val="2"/>
          </rPr>
          <t xml:space="preserve">La colonne hypothèse permet de renseinger les hypothèses prises pour obtenir la donnée en unité de référence.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968C0CD3-D26B-4CDD-B72A-2B0C8B9268C9}">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7AC0A7F6-D16D-45B3-8892-CAA785F9CF53}">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277EC301-BA00-486E-BCD5-8BBD9152E594}">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F504CD4D-D467-489E-9375-A2567DD683DD}">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<sst xmlns="http://schemas.openxmlformats.org/spreadsheetml/2006/main" count="532" uniqueCount="213">
  <si>
    <t>Informations générales :</t>
  </si>
  <si>
    <r>
      <rPr>
        <sz val="12"/>
        <color rgb="FF000000"/>
        <rFont val="Calibri"/>
        <family val="2"/>
        <charset val="1"/>
      </rPr>
      <t>Ce fichier permet de réaliser l’Analyse de Flux Matière (AFM) pour l’espèce « Coquille Saint-Jacques (</t>
    </r>
    <r>
      <rPr>
        <i/>
        <sz val="10"/>
        <color rgb="FF000000"/>
        <rFont val="Arial"/>
        <family val="2"/>
      </rPr>
      <t>Pecten maximus</t>
    </r>
    <r>
      <rPr>
        <sz val="12"/>
        <color rgb="FF000000"/>
        <rFont val="Calibri"/>
        <family val="2"/>
        <charset val="1"/>
      </rPr>
      <t>)" issue de la pêche professionnelle normande.</t>
    </r>
  </si>
  <si>
    <t>Périodes considérées : 2019</t>
  </si>
  <si>
    <t>Zone Géographique : région Normandie</t>
  </si>
  <si>
    <t>Dernière Mise à jour : 13/01/2023</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</si>
  <si>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</si>
  <si>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</si>
  <si>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</si>
  <si>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</si>
  <si>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</si>
  <si>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</si>
  <si>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</si>
  <si>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</si>
  <si>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</si>
  <si>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</si>
  <si>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</si>
  <si>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</si>
  <si>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</si>
  <si>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</si>
  <si>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</si>
  <si>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</si>
  <si>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</si>
  <si>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</si>
  <si>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</si>
  <si>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</si>
  <si>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</si>
  <si>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basé sur le travail effectué pour le projet bioéconomie bleue</t>
  </si>
  <si>
    <t>Etablissement des données de la filière pour 2019 : basé sur les données de production, reconstituées à partir des synthèses du SIH de l’Ifremer, aux échelles régionale et nationale.</t>
  </si>
  <si>
    <t>Détermination des incertitudes : 10-15% : donnée importante, bien définie ne devant pas beaucoup évoluer, 20-25 % : donnée plus lâche, 30 % et plus : donnée incertaine.</t>
  </si>
  <si>
    <t>Sources de données :</t>
  </si>
  <si>
    <t>Les sources de données utilisées pour l'AFM de la production ostréicole en occitanie sont : Enquête annuelle aquaculture, données françaises d’import-export (le kiosque) et données à dire d’expert.</t>
  </si>
  <si>
    <t>SOURCE 1 : Données des ventes déclarées en halle à marée en 2019 (FranceAgriMer)</t>
  </si>
  <si>
    <t>SOURCE 2 : Données d’import export en NC8 en 2019 issue du site https://lekiosque.finances.gouv.fr</t>
  </si>
  <si>
    <t>SOURCE 3 : Données de consommation des produits aquatiques en France entre 2012 et 2020</t>
  </si>
  <si>
    <t>SOURCE 4 : Données de production des flottilles de pêche en région Normandie et sur les façades Mer-du-Nord-Manche-Atlantique et Méditerranée en 2019</t>
  </si>
  <si>
    <t>Niveau d'aggrégation</t>
  </si>
  <si>
    <t>Liste des produits</t>
  </si>
  <si>
    <t>Coquilles Saint-Jacques pêchées en Normandie</t>
  </si>
  <si>
    <t>Coquilles Saint-Jacques entières disponibles à la 1ère vente</t>
  </si>
  <si>
    <t>Coquilles Saint-Jacques disponibles à la transformation</t>
  </si>
  <si>
    <t>Coquilles Saint-Jacques entières disponibles à la vente aux consommateurs</t>
  </si>
  <si>
    <t>Coquilles Saint-Jacques en noix disponibles à la vente aux consommateurs</t>
  </si>
  <si>
    <t>Autres produits de la transformation</t>
  </si>
  <si>
    <t>Liste des secteurs</t>
  </si>
  <si>
    <t>Production</t>
  </si>
  <si>
    <t>Vente sous halle à marée</t>
  </si>
  <si>
    <t>Mareyage</t>
  </si>
  <si>
    <t>Vente directe</t>
  </si>
  <si>
    <t>Invendus</t>
  </si>
  <si>
    <t>Transformation</t>
  </si>
  <si>
    <t>Vente entières en poissonnerie</t>
  </si>
  <si>
    <t>Vente entières en GMS</t>
  </si>
  <si>
    <t>Vente entières sur les marchés</t>
  </si>
  <si>
    <t>Autres circuits de commercialisation entières</t>
  </si>
  <si>
    <t>Vente en noix en GMS</t>
  </si>
  <si>
    <t>Autres circuits de commercialisation en noix</t>
  </si>
  <si>
    <t>Liste des échanges</t>
  </si>
  <si>
    <t>International</t>
  </si>
  <si>
    <t>Table Ressources</t>
  </si>
  <si>
    <t>Table emplois</t>
  </si>
  <si>
    <t>Origine</t>
  </si>
  <si>
    <t>Destination</t>
  </si>
  <si>
    <t>Valeur exprimée en unité de référence</t>
  </si>
  <si>
    <t>Unité de référence</t>
  </si>
  <si>
    <t>Quantité naturelle</t>
  </si>
  <si>
    <t>Facteur de conversion</t>
  </si>
  <si>
    <t>Incertitude</t>
  </si>
  <si>
    <t>Source</t>
  </si>
  <si>
    <t>Hypothèses</t>
  </si>
  <si>
    <t>tonnes</t>
  </si>
  <si>
    <t>SIH Ifremer (source 4)</t>
  </si>
  <si>
    <t>EUMOFA (source 2)</t>
  </si>
  <si>
    <t>La Normandie importe 40% des volumes totaux nationaux importés (dire d’expert).</t>
  </si>
  <si>
    <t>Un coefficient égale à la part de la production normande (en volume) est affecté aux volumes nationaux exportés.</t>
  </si>
  <si>
    <t>FranceAgriMer (source 1)</t>
  </si>
  <si>
    <t>Flux inconnu : volume affecté = la moitié du reste à vendre (production – vente sous halle à marée – invendus)</t>
  </si>
  <si>
    <t>Un coefficient d’invendus en halle à marée est appliqué à la vente via le mareyage et la vente directe</t>
  </si>
  <si>
    <t>Rapport Bioéconomie Bleue 2021</t>
  </si>
  <si>
    <t>62% des coquilles Saint-Jacques vendues sont destinées à la transformation</t>
  </si>
  <si>
    <t>35% des coquilles Saint-Jacques vendues sont destinées à la vente pour consommation</t>
  </si>
  <si>
    <t>les volumes de noix produits par le décorticage représentent 13,5 % des coquilles destinées à la transformation</t>
  </si>
  <si>
    <t>les volumes d’autres produits issus du décorticage représentent 86,5 % des coquilles destinées à la transformation</t>
  </si>
  <si>
    <t>FranceAgriMer (source 3)</t>
  </si>
  <si>
    <t>La part des coquilles entières consommées par les ménages achetées en poissonneries est de 19,7% à l’échelle nationale.</t>
  </si>
  <si>
    <t>La part des coquilles entières consommées par les ménages achetées en GMS est de 45,7% à l’échelle nationale.</t>
  </si>
  <si>
    <t>La part des coquilles entières consommées par les ménages achetées sur le marché est de 30,9% à l’échelle nationale.</t>
  </si>
  <si>
    <t>La part des coquilles entières consommées par les ménages achetées via d’autres circuits est de 3,8% à l’échelle nationale.</t>
  </si>
  <si>
    <t>La part des coquilles en noix fraîche consommées par les ménages achetées en GMS à l’échelle nationale est appliquée. Ici, l’hypothèse est faite que les noix disponibles à la vente après transformation sont fraîches.</t>
  </si>
  <si>
    <t>La part des coquilles en noix fraîche consommées par les ménages achetées via d’autres circuits de commercialisation à l’échelle nationale est appliquée. Ici, l’hypothèse est faite que les noix disponibles à la vente après transformation sont fraîches.</t>
  </si>
  <si>
    <t>Ventes pour les espèces principales (en volume) sous halle à marée, pour la Région Normandie et pour l’ensemble de la France métropolitaine en 2019</t>
  </si>
  <si>
    <t>en tonnes</t>
  </si>
  <si>
    <t>Halle à marée</t>
  </si>
  <si>
    <t>Coquille-Saint-Jacques</t>
  </si>
  <si>
    <t>Bulot</t>
  </si>
  <si>
    <t>Amandes de mer</t>
  </si>
  <si>
    <t>Maquereau</t>
  </si>
  <si>
    <t>Emissole</t>
  </si>
  <si>
    <t>Spisules</t>
  </si>
  <si>
    <t>Calmar</t>
  </si>
  <si>
    <t>Tacaud</t>
  </si>
  <si>
    <t>Seiche</t>
  </si>
  <si>
    <t>Divers raies</t>
  </si>
  <si>
    <t>Merlan</t>
  </si>
  <si>
    <t>Dorade grise</t>
  </si>
  <si>
    <t>Sole</t>
  </si>
  <si>
    <t>Praire</t>
  </si>
  <si>
    <t>Plie</t>
  </si>
  <si>
    <t>Araignées</t>
  </si>
  <si>
    <t>Petite roussette</t>
  </si>
  <si>
    <t>Total halle à marée (t)</t>
  </si>
  <si>
    <t>Total halle à marée (k€)</t>
  </si>
  <si>
    <t>Cherbourg</t>
  </si>
  <si>
    <t>Dieppe</t>
  </si>
  <si>
    <t>Fécamp</t>
  </si>
  <si>
    <t>Grandcamp</t>
  </si>
  <si>
    <t>Granville</t>
  </si>
  <si>
    <t>Port-en-Bessin</t>
  </si>
  <si>
    <t>Total Normandie</t>
  </si>
  <si>
    <t>Total France</t>
  </si>
  <si>
    <t>Retraits pour les espèces principales (en volume) sous halle à marée, pour la Région Normandie en 2019</t>
  </si>
  <si>
    <t>Seiches</t>
  </si>
  <si>
    <t>Part d’invendus sur les ventes(%)</t>
  </si>
  <si>
    <t>Ventes pour les espèces principales (en valeur) sous halle à marée, pour la Région Normandie et pour l’ensemble de la France métropolitaine en 2019</t>
  </si>
  <si>
    <t>en milliers d’€</t>
  </si>
  <si>
    <t>Total Normandie (k€)</t>
  </si>
  <si>
    <t>Total France (k€)</t>
  </si>
  <si>
    <t>SOURCE 2 : Données d’import export issues du site https://www.eumofa.eu/</t>
  </si>
  <si>
    <t>EUMOFA (Observatoire Européen des marchés des produits de la pêche et de l’aquaculture)</t>
  </si>
  <si>
    <t>Année considérée : 2019</t>
  </si>
  <si>
    <t xml:space="preserve"> Importations en France par pays d’origine</t>
  </si>
  <si>
    <t>Pays d’origine</t>
  </si>
  <si>
    <t>Volume (t)</t>
  </si>
  <si>
    <t>Valeur
(1.000 EUR)</t>
  </si>
  <si>
    <t>Prix
(EUR/kg)</t>
  </si>
  <si>
    <t>Coquille Saint-
Jacques et autres
pectinidés</t>
  </si>
  <si>
    <t>Royaume-Uni</t>
  </si>
  <si>
    <t>Pays-Bas</t>
  </si>
  <si>
    <t>Allemagne</t>
  </si>
  <si>
    <t>Belgique</t>
  </si>
  <si>
    <t>Irlande</t>
  </si>
  <si>
    <t>Autres Pays</t>
  </si>
  <si>
    <t>Total</t>
  </si>
  <si>
    <t>Hareng</t>
  </si>
  <si>
    <t>Suède</t>
  </si>
  <si>
    <t>Pologne</t>
  </si>
  <si>
    <t>Portugal</t>
  </si>
  <si>
    <t>Espagne</t>
  </si>
  <si>
    <t>Danemark</t>
  </si>
  <si>
    <t>Exportations en France par pays d’origine</t>
  </si>
  <si>
    <t>Pays de destination</t>
  </si>
  <si>
    <t>Italie</t>
  </si>
  <si>
    <t>Luxembourg</t>
  </si>
  <si>
    <t>Source : FranceAgrimer Consommation des produits de la pêche et de l’aquaculture 2020</t>
  </si>
  <si>
    <t>Saint-Jacques fraîche entière</t>
  </si>
  <si>
    <t>Saint-Jacques fraîche décortiquée</t>
  </si>
  <si>
    <t>Saint-Jacques surgelées</t>
  </si>
  <si>
    <t>Maquereau frais</t>
  </si>
  <si>
    <t>Céphalopodes frais</t>
  </si>
  <si>
    <t>Raie fraîche</t>
  </si>
  <si>
    <t>Quantité achetées (t)</t>
  </si>
  <si>
    <t>Consommation des ménages à leur domicile par circuit de distribution (en poids net) - données nationales</t>
  </si>
  <si>
    <t>Part du volume (%)</t>
  </si>
  <si>
    <t>Coquille-Saint-Jacques fraîche entière</t>
  </si>
  <si>
    <t>GMS</t>
  </si>
  <si>
    <t>Poissonneries</t>
  </si>
  <si>
    <t>Marchés</t>
  </si>
  <si>
    <t>Autres</t>
  </si>
  <si>
    <t>Circuits spécialisés</t>
  </si>
  <si>
    <t>Hard Discount</t>
  </si>
  <si>
    <t>Freezer center</t>
  </si>
  <si>
    <t>Sources : SIH/Ifremer Activité des navires de pêche Région NORMANDIE 2019 - Synthèse des flottilles de pêche Flotte de la façade Mer du Nord - Manche – Atlantique 2019 - Synthèse des flottilles de pêche Flotte de la façade Méditerranée 2019</t>
  </si>
  <si>
    <t>Espèces</t>
  </si>
  <si>
    <t>Volume (t) Normandie</t>
  </si>
  <si>
    <t>Part de la production nationale (%)</t>
  </si>
  <si>
    <t>Valeur (k€) Normandie</t>
  </si>
  <si>
    <t>Coquille Saint-Jacques</t>
  </si>
  <si>
    <t>Production Normande 99 % Seine-Maritime</t>
  </si>
  <si>
    <t>dont 1439 t en Manche et 10412 t en Seine-Maritime. Production NO supérieure à la production nationale (hypothèse : la production bretonne n’apparaît pas dans les données SIH)</t>
  </si>
  <si>
    <t>Bulots</t>
  </si>
  <si>
    <t>Merlan bleu</t>
  </si>
  <si>
    <t>Pétoncles</t>
  </si>
  <si>
    <t>Raies</t>
  </si>
  <si>
    <t>Calmars et encornets</t>
  </si>
  <si>
    <t>Total toutes espèces</t>
  </si>
  <si>
    <t>Volume (t) façade Mer-du-Nord-Manche-Atlantique</t>
  </si>
  <si>
    <t>Valeur (k€) Mer-du-Nord-Manche-Atlantique</t>
  </si>
  <si>
    <t>Volume (t) façade Méditerranée</t>
  </si>
  <si>
    <t>Valeur (k€) façade Méditerranée</t>
  </si>
  <si>
    <t>RECUPERATION DONNEES AUTRES REGIONS</t>
  </si>
  <si>
    <t>Volume (t) Hauts-de-France</t>
  </si>
  <si>
    <t>Valeur (k€) Hauts-de-France</t>
  </si>
  <si>
    <t>Volume (t) Bretagne</t>
  </si>
  <si>
    <t>Valeur (k€) Bretagne</t>
  </si>
  <si>
    <t>Volume (t) Pays-de-la-Loire</t>
  </si>
  <si>
    <t>Valeur (k€) Pays-de-la-Loire</t>
  </si>
  <si>
    <t>Volume (t) Nouvelle Aquitaine</t>
  </si>
  <si>
    <t>Valeur (k€) Nouvelle Aquitaine</t>
  </si>
  <si>
    <t>Total volume (t)</t>
  </si>
  <si>
    <t>Total valeur (k€)</t>
  </si>
  <si>
    <t>Nom du groupe d'étiquette</t>
  </si>
  <si>
    <t>Type d'étiquette</t>
  </si>
  <si>
    <t>Etiquettes</t>
  </si>
  <si>
    <t>Palette visible</t>
  </si>
  <si>
    <t>Palette de couleur</t>
  </si>
  <si>
    <t>Couleur</t>
  </si>
  <si>
    <t>nodeTags</t>
  </si>
  <si>
    <t>Etapes</t>
  </si>
  <si>
    <t>Pêche:Première vente:Vente transformée:Vente entières</t>
  </si>
  <si>
    <t>#403151:#60497a:#ffc000:#e6b8b7</t>
  </si>
  <si>
    <t>Première vente</t>
  </si>
  <si>
    <t>Vente transformée</t>
  </si>
  <si>
    <t>Vente entières</t>
  </si>
  <si>
    <t>Pêche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</si>
</sst>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 %"/>
    <numFmt numFmtId="166" formatCode="#,##0.00\ [$€-40C];[Red]\-#,##0.00\ [$€-40C]"/>
    <numFmt numFmtId="167" formatCode="0.00\ %"/>
  </numFmts>
  <fonts count="40">
    <font>
      <sz val="10"/>
      <color rgb="FF000000"/>
      <name val="Arial"/>
      <charset val="1"/>
    </font>
    <font>
      <sz val="10"/>
      <color rgb="FFFFFFFF"/>
      <name val="Arial"/>
      <family val="2"/>
    </font>
    <font>
      <b/>
      <sz val="10"/>
      <color rgb="FF000000"/>
      <name val="Arial"/>
      <family val="2"/>
    </font>
    <font>
      <sz val="10"/>
      <color rgb="FFCC0000"/>
      <name val="Arial"/>
      <family val="2"/>
    </font>
    <font>
      <b/>
      <sz val="10"/>
      <color rgb="FFFFFFFF"/>
      <name val="Arial"/>
      <family val="2"/>
    </font>
    <font>
      <i/>
      <sz val="10"/>
      <color rgb="FF808080"/>
      <name val="Arial"/>
      <family val="2"/>
    </font>
    <font>
      <sz val="10"/>
      <color rgb="FF006600"/>
      <name val="Arial"/>
      <family val="2"/>
    </font>
    <font>
      <sz val="18"/>
      <color rgb="FF000000"/>
      <name val="Arial"/>
      <family val="2"/>
    </font>
    <font>
      <sz val="12"/>
      <color rgb="FF000000"/>
      <name val="Arial"/>
      <family val="2"/>
    </font>
    <font>
      <u/>
      <sz val="10"/>
      <color rgb="FF0000EE"/>
      <name val="Arial"/>
      <family val="2"/>
    </font>
    <font>
      <sz val="10"/>
      <color rgb="FF996600"/>
      <name val="Arial"/>
      <family val="2"/>
    </font>
    <font>
      <b/>
      <u/>
      <sz val="12"/>
      <color rgb="FF1F497D"/>
      <name val="Verdana"/>
      <family val="2"/>
      <charset val="1"/>
    </font>
    <font>
      <sz val="12"/>
      <color rgb="FF000000"/>
      <name val="Calibri"/>
      <family val="2"/>
      <charset val="1"/>
    </font>
    <font>
      <i/>
      <sz val="10"/>
      <color rgb="FF000000"/>
      <name val="Arial"/>
      <family val="2"/>
    </font>
    <font>
      <b/>
      <sz val="11"/>
      <color rgb="FF000000"/>
      <name val="Calibri"/>
      <family val="2"/>
      <charset val="1"/>
    </font>
    <font>
      <b/>
      <sz val="12"/>
      <color rgb="FF4F81BD"/>
      <name val="Calibri"/>
      <family val="2"/>
      <charset val="1"/>
    </font>
    <font>
      <sz val="11"/>
      <color rgb="FF000000"/>
      <name val="Calibri"/>
      <family val="2"/>
      <charset val="1"/>
    </font>
    <font>
      <b/>
      <sz val="12"/>
      <color rgb="FF9BBB59"/>
      <name val="Calibri"/>
      <family val="2"/>
      <charset val="1"/>
    </font>
    <font>
      <b/>
      <sz val="10"/>
      <color rgb="FF1F497D"/>
      <name val="Verdana"/>
      <family val="2"/>
      <charset val="1"/>
    </font>
    <font>
      <b/>
      <sz val="12"/>
      <color rgb="FF8064A2"/>
      <name val="Calibri"/>
      <family val="2"/>
      <charset val="1"/>
    </font>
    <font>
      <b/>
      <sz val="12"/>
      <color rgb="FF1F497D"/>
      <name val="Verdana"/>
      <family val="2"/>
      <charset val="1"/>
    </font>
    <font>
      <b/>
      <sz val="12"/>
      <color rgb="FF4BACC6"/>
      <name val="Calibri"/>
      <family val="2"/>
      <charset val="1"/>
    </font>
    <font>
      <b/>
      <u/>
      <sz val="12"/>
      <color rgb="FF000000"/>
      <name val="Calibri"/>
      <family val="2"/>
      <charset val="1"/>
    </font>
    <font>
      <b/>
      <sz val="10"/>
      <color rgb="FFFFFFFF"/>
      <name val="Verdana"/>
      <family val="2"/>
      <charset val="1"/>
    </font>
    <font>
      <sz val="11"/>
      <color rgb="FF000000"/>
      <name val="Calibri"/>
      <family val="2"/>
    </font>
    <font>
      <b/>
      <sz val="16"/>
      <color rgb="FF1F497D"/>
      <name val="Calibri"/>
      <family val="2"/>
      <charset val="1"/>
    </font>
    <font>
      <sz val="11"/>
      <color rgb="FF000000"/>
      <name val="Calibri1"/>
      <charset val="1"/>
    </font>
    <font>
      <b/>
      <sz val="14"/>
      <color rgb="FFFFFFFF"/>
      <name val="Arial"/>
      <family val="2"/>
    </font>
    <font>
      <b/>
      <sz val="11"/>
      <color rgb="FF000000"/>
      <name val="Marianne"/>
      <charset val="1"/>
    </font>
    <font>
      <i/>
      <sz val="10"/>
      <color rgb="FF000000"/>
      <name val="Marianne"/>
      <charset val="1"/>
    </font>
    <font>
      <b/>
      <sz val="10"/>
      <color rgb="FF000000"/>
      <name val="Marianne"/>
      <charset val="1"/>
    </font>
    <font>
      <sz val="10"/>
      <color rgb="FF000000"/>
      <name val="Marianne"/>
      <charset val="1"/>
    </font>
    <font>
      <b/>
      <sz val="9"/>
      <color rgb="FF000000"/>
      <name val="Marianne"/>
      <charset val="1"/>
    </font>
    <font>
      <sz val="10"/>
      <color rgb="FF000000"/>
      <name val="Times New Roman"/>
      <family val="1"/>
    </font>
    <font>
      <b/>
      <sz val="10"/>
      <color rgb="FF000000"/>
      <name val="Times New Roman"/>
      <family val="1"/>
    </font>
    <font>
      <b/>
      <sz val="11"/>
      <color rgb="FF000000"/>
      <name val="Arial"/>
      <family val="2"/>
    </font>
    <font>
      <sz val="11"/>
      <color rgb="FF000000"/>
      <name val="Liberation Sans1"/>
      <charset val="1"/>
    </font>
    <font>
      <sz val="10"/>
      <color rgb="FF000000"/>
      <name val="Arial"/>
      <family val="2"/>
    </font>
    <font>
      <b/>
      <sz val="10"/>
      <color theme="0"/>
      <name val="Verdana"/>
      <family val="2"/>
    </font>
    <font>
      <sz val="11"/>
      <color theme="1"/>
      <name val="Calibri"/>
      <family val="2"/>
    </font>
  </fonts>
  <fills count="17">
    <fill>
      <patternFill patternType="none"/>
    </fill>
    <fill>
      <patternFill patternType="gray125"/>
    </fill>
    <fill>
      <patternFill patternType="solid">
        <fgColor rgb="FF000000"/>
        <bgColor rgb="FF003300"/>
      </patternFill>
    </fill>
    <fill>
      <patternFill patternType="solid">
        <fgColor rgb="FF808080"/>
        <bgColor rgb="FF8064A2"/>
      </patternFill>
    </fill>
    <fill>
      <patternFill patternType="solid">
        <fgColor rgb="FFDDDDDD"/>
        <bgColor rgb="FFD1DEEE"/>
      </patternFill>
    </fill>
    <fill>
      <patternFill patternType="solid">
        <fgColor rgb="FFFFCCCC"/>
        <bgColor rgb="FFDDDDDD"/>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FFFFFF"/>
        <bgColor rgb="FFFFFFCC"/>
      </patternFill>
    </fill>
    <fill>
      <patternFill patternType="solid">
        <fgColor rgb="FF4F81BD"/>
        <bgColor rgb="FF4BACC6"/>
      </patternFill>
    </fill>
    <fill>
      <patternFill patternType="solid">
        <fgColor rgb="FF87A9D2"/>
        <bgColor rgb="FF4BACC6"/>
      </patternFill>
    </fill>
    <fill>
      <patternFill patternType="solid">
        <fgColor rgb="FF799939"/>
        <bgColor rgb="FF808080"/>
      </patternFill>
    </fill>
    <fill>
      <patternFill patternType="solid">
        <fgColor rgb="FF9BBB59"/>
        <bgColor rgb="FF799939"/>
      </patternFill>
    </fill>
    <fill>
      <patternFill patternType="solid">
        <fgColor rgb="FF4BACC6"/>
        <bgColor rgb="FF87A9D2"/>
      </patternFill>
    </fill>
    <fill>
      <patternFill patternType="solid">
        <fgColor rgb="FFFF8D7E"/>
        <bgColor rgb="FFFF99CC"/>
      </patternFill>
    </fill>
    <fill>
      <patternFill patternType="solid">
        <fgColor theme="6"/>
        <bgColor rgb="FFB4C7DC"/>
      </patternFill>
    </fill>
  </fills>
  <borders count="17">
    <border>
      <left/>
      <right/>
      <top/>
      <bottom/>
      <diagonal/>
    </border>
    <border>
      <left style="thin">
        <color auto="1"/>
      </left>
      <right style="thin">
        <color auto="1"/>
      </right>
      <top/>
      <bottom/>
      <diagonal/>
    </border>
    <border>
      <left style="thin">
        <color auto="1"/>
      </left>
      <right style="thin">
        <color auto="1"/>
      </right>
      <top style="thin">
        <color auto="1"/>
      </top>
      <bottom style="double">
        <color auto="1"/>
      </bottom>
      <diagonal/>
    </border>
    <border>
      <left/>
      <right/>
      <top/>
      <bottom style="double">
        <color auto="1"/>
      </bottom>
      <diagonal/>
    </border>
    <border>
      <left style="thin">
        <color auto="1"/>
      </left>
      <right/>
      <top/>
      <bottom/>
      <diagonal/>
    </border>
    <border>
      <left style="thin">
        <color auto="1"/>
      </left>
      <right style="thin">
        <color auto="1"/>
      </right>
      <top style="double">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rgb="FFCCCCCC"/>
      </top>
      <bottom style="thin">
        <color rgb="FFCCCCCC"/>
      </bottom>
      <diagonal/>
    </border>
    <border>
      <left/>
      <right/>
      <top style="thin">
        <color auto="1"/>
      </top>
      <bottom style="double">
        <color auto="1"/>
      </bottom>
      <diagonal/>
    </border>
    <border>
      <left/>
      <right style="thin">
        <color auto="1"/>
      </right>
      <top/>
      <bottom/>
      <diagonal/>
    </border>
    <border>
      <left/>
      <right/>
      <top/>
      <bottom style="thin">
        <color auto="1"/>
      </bottom>
      <diagonal/>
    </border>
    <border>
      <left style="thin">
        <color auto="1"/>
      </left>
      <right style="thin">
        <color auto="1"/>
      </right>
      <top/>
      <bottom style="thin">
        <color rgb="FFCCCCCC"/>
      </bottom>
      <diagonal/>
    </border>
    <border>
      <left style="thin">
        <color rgb="FFCCCCCC"/>
      </left>
      <right style="thin">
        <color rgb="FFCCCCCC"/>
      </right>
      <top style="thin">
        <color rgb="FFCCCCCC"/>
      </top>
      <bottom style="thin">
        <color rgb="FFCCCCCC"/>
      </bottom>
      <diagonal/>
    </border>
    <border>
      <left/>
      <right/>
      <top/>
      <bottom style="thin">
        <color rgb="FFCCCCCC"/>
      </bottom>
      <diagonal/>
    </border>
    <border>
      <left style="thin">
        <color auto="1"/>
      </left>
      <right style="thin">
        <color auto="1"/>
      </right>
      <top style="double">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s>
  <cellStyleXfs count="19">
    <xf numFmtId="0" fontId="0" fillId="0" borderId="0"/>
    <xf numFmtId="165" fontId="26" fillId="0" borderId="0"/>
    <xf numFmtId="0" fontId="1" fillId="2" borderId="0"/>
    <xf numFmtId="0" fontId="1" fillId="3" borderId="0"/>
    <xf numFmtId="0" fontId="2" fillId="4" borderId="0"/>
    <xf numFmtId="0" fontId="2" fillId="0" borderId="0"/>
    <xf numFmtId="0" fontId="3" fillId="5" borderId="0"/>
    <xf numFmtId="0" fontId="4" fillId="6" borderId="0"/>
    <xf numFmtId="0" fontId="5" fillId="0" borderId="0"/>
    <xf numFmtId="0" fontId="6" fillId="7" borderId="0"/>
    <xf numFmtId="0" fontId="7" fillId="0" borderId="0"/>
    <xf numFmtId="0" fontId="37" fillId="0" borderId="0"/>
    <xf numFmtId="0" fontId="8" fillId="0" borderId="0"/>
    <xf numFmtId="0" fontId="9" fillId="0" borderId="0"/>
    <xf numFmtId="0" fontId="10" fillId="8" borderId="0"/>
    <xf numFmtId="0" fontId="37" fillId="0" borderId="0"/>
    <xf numFmtId="0" fontId="37" fillId="0" borderId="0"/>
    <xf numFmtId="0" fontId="37" fillId="0" borderId="0"/>
    <xf numFmtId="0" fontId="3" fillId="0" borderId="0"/>
  </cellStyleXfs>
  <cellXfs count="111">
    <xf numFmtId="0" fontId="0" fillId="0" borderId="0" xfId="0"/>
    <xf numFmtId="0" fontId="28" fillId="0" borderId="0" xfId="0" applyFont="1" applyAlignment="1">
      <alignment horizontal="left" vertical="center" wrapText="1"/>
    </xf>
    <xf numFmtId="0" fontId="11" fillId="9" borderId="0" xfId="0" applyFont="1" applyFill="1" applyAlignment="1">
      <alignment horizontal="left"/>
    </xf>
    <xf numFmtId="0" fontId="12" fillId="9" borderId="0" xfId="0" applyFont="1" applyFill="1"/>
    <xf numFmtId="0" fontId="0" fillId="9" borderId="0" xfId="0" applyFill="1"/>
    <xf numFmtId="0" fontId="14" fillId="9" borderId="0" xfId="0" applyFont="1" applyFill="1"/>
    <xf numFmtId="0" fontId="15" fillId="9" borderId="0" xfId="0" applyFont="1" applyFill="1"/>
    <xf numFmtId="0" fontId="16" fillId="9" borderId="0" xfId="0" applyFont="1" applyFill="1"/>
    <xf numFmtId="0" fontId="17" fillId="9" borderId="0" xfId="0" applyFont="1" applyFill="1"/>
    <xf numFmtId="0" fontId="18" fillId="9" borderId="0" xfId="0" applyFont="1" applyFill="1" applyAlignment="1">
      <alignment horizontal="left"/>
    </xf>
    <xf numFmtId="0" fontId="19" fillId="9" borderId="0" xfId="0" applyFont="1" applyFill="1"/>
    <xf numFmtId="0" fontId="20" fillId="9" borderId="0" xfId="0" applyFont="1" applyFill="1" applyAlignment="1">
      <alignment horizontal="left"/>
    </xf>
    <xf numFmtId="0" fontId="21" fillId="9" borderId="0" xfId="0" applyFont="1" applyFill="1"/>
    <xf numFmtId="0" fontId="12" fillId="0" borderId="0" xfId="0" applyFont="1"/>
    <xf numFmtId="0" fontId="22" fillId="9" borderId="0" xfId="0" applyFont="1" applyFill="1"/>
    <xf numFmtId="0" fontId="0" fillId="0" borderId="1" xfId="0" applyBorder="1" applyAlignment="1">
      <alignment horizontal="center"/>
    </xf>
    <xf numFmtId="0" fontId="0" fillId="0" borderId="1" xfId="0" applyBorder="1"/>
    <xf numFmtId="0" fontId="23" fillId="10" borderId="2" xfId="0" applyFont="1" applyFill="1" applyBorder="1" applyAlignment="1">
      <alignment horizontal="center" vertical="center" wrapText="1"/>
    </xf>
    <xf numFmtId="0" fontId="23" fillId="10" borderId="2" xfId="0" applyFont="1" applyFill="1" applyBorder="1" applyAlignment="1">
      <alignment horizontal="center" vertical="center"/>
    </xf>
    <xf numFmtId="0" fontId="0" fillId="10" borderId="3" xfId="0" applyFill="1" applyBorder="1"/>
    <xf numFmtId="0" fontId="24" fillId="11" borderId="5" xfId="0" applyFont="1" applyFill="1" applyBorder="1"/>
    <xf numFmtId="0" fontId="24" fillId="11" borderId="6" xfId="0" applyFont="1" applyFill="1" applyBorder="1"/>
    <xf numFmtId="0" fontId="16" fillId="11" borderId="6" xfId="0" applyFont="1" applyFill="1" applyBorder="1"/>
    <xf numFmtId="49" fontId="0" fillId="0" borderId="1" xfId="0" applyNumberFormat="1" applyBorder="1"/>
    <xf numFmtId="0" fontId="0" fillId="0" borderId="7" xfId="0" applyBorder="1" applyAlignment="1">
      <alignment horizontal="center" vertical="center"/>
    </xf>
    <xf numFmtId="0" fontId="0" fillId="10" borderId="8" xfId="0" applyFill="1" applyBorder="1"/>
    <xf numFmtId="4" fontId="16" fillId="11" borderId="9" xfId="0" applyNumberFormat="1" applyFont="1" applyFill="1" applyBorder="1"/>
    <xf numFmtId="0" fontId="24" fillId="11" borderId="10" xfId="0" applyFont="1" applyFill="1" applyBorder="1"/>
    <xf numFmtId="0" fontId="16" fillId="11" borderId="9" xfId="0" applyFont="1" applyFill="1" applyBorder="1"/>
    <xf numFmtId="0" fontId="24" fillId="11" borderId="9" xfId="0" applyFont="1" applyFill="1" applyBorder="1"/>
    <xf numFmtId="0" fontId="0" fillId="0" borderId="1" xfId="0" applyBorder="1" applyAlignment="1">
      <alignment horizontal="center" vertical="center"/>
    </xf>
    <xf numFmtId="0" fontId="0" fillId="0" borderId="11" xfId="0" applyBorder="1" applyAlignment="1">
      <alignment horizontal="center" vertical="center"/>
    </xf>
    <xf numFmtId="0" fontId="0" fillId="0" borderId="11" xfId="0" applyBorder="1"/>
    <xf numFmtId="0" fontId="0" fillId="0" borderId="12" xfId="0" applyBorder="1"/>
    <xf numFmtId="0" fontId="0" fillId="0" borderId="13" xfId="0" applyBorder="1"/>
    <xf numFmtId="0" fontId="0" fillId="0" borderId="1" xfId="0" applyBorder="1" applyAlignment="1">
      <alignment horizontal="left"/>
    </xf>
    <xf numFmtId="4" fontId="16" fillId="11" borderId="14" xfId="0" applyNumberFormat="1" applyFont="1" applyFill="1" applyBorder="1"/>
    <xf numFmtId="0" fontId="16" fillId="11" borderId="14" xfId="0" applyFont="1" applyFill="1" applyBorder="1" applyAlignment="1">
      <alignment horizontal="left"/>
    </xf>
    <xf numFmtId="0" fontId="25" fillId="0" borderId="0" xfId="0" applyFont="1" applyAlignment="1">
      <alignment horizontal="center" vertical="center"/>
    </xf>
    <xf numFmtId="0" fontId="24" fillId="11" borderId="9" xfId="0" applyFont="1" applyFill="1" applyBorder="1" applyAlignment="1">
      <alignment textRotation="90"/>
    </xf>
    <xf numFmtId="0" fontId="16" fillId="11" borderId="10" xfId="0" applyFont="1" applyFill="1" applyBorder="1" applyAlignment="1">
      <alignment textRotation="90"/>
    </xf>
    <xf numFmtId="0" fontId="24" fillId="11" borderId="10" xfId="0" applyFont="1" applyFill="1" applyBorder="1" applyAlignment="1">
      <alignment textRotation="90"/>
    </xf>
    <xf numFmtId="0" fontId="0" fillId="0" borderId="4" xfId="0" applyBorder="1" applyAlignment="1">
      <alignment horizontal="center"/>
    </xf>
    <xf numFmtId="0" fontId="0" fillId="0" borderId="9" xfId="0" applyBorder="1" applyAlignment="1">
      <alignment horizontal="center" vertical="center"/>
    </xf>
    <xf numFmtId="0" fontId="0" fillId="0" borderId="0" xfId="0" applyAlignment="1">
      <alignment horizontal="center"/>
    </xf>
    <xf numFmtId="2" fontId="0" fillId="0" borderId="1" xfId="0" applyNumberFormat="1" applyBorder="1" applyAlignment="1">
      <alignment horizontal="center"/>
    </xf>
    <xf numFmtId="164" fontId="0" fillId="0" borderId="1" xfId="0" applyNumberFormat="1" applyBorder="1" applyAlignment="1">
      <alignment horizontal="center"/>
    </xf>
    <xf numFmtId="165" fontId="26" fillId="0" borderId="0" xfId="1" applyAlignment="1">
      <alignment horizontal="center"/>
    </xf>
    <xf numFmtId="164" fontId="0" fillId="0" borderId="1" xfId="0" applyNumberFormat="1" applyBorder="1" applyAlignment="1">
      <alignment horizontal="left"/>
    </xf>
    <xf numFmtId="0" fontId="23" fillId="12" borderId="15" xfId="0" applyFont="1" applyFill="1" applyBorder="1" applyAlignment="1">
      <alignment horizontal="center" vertical="center"/>
    </xf>
    <xf numFmtId="0" fontId="23" fillId="12" borderId="2" xfId="0" applyFont="1" applyFill="1" applyBorder="1" applyAlignment="1">
      <alignment horizontal="center" vertical="center"/>
    </xf>
    <xf numFmtId="0" fontId="23" fillId="12" borderId="16" xfId="0" applyFont="1" applyFill="1" applyBorder="1" applyAlignment="1">
      <alignment horizontal="center" vertical="center" wrapText="1"/>
    </xf>
    <xf numFmtId="0" fontId="23" fillId="13" borderId="16" xfId="0" applyFont="1" applyFill="1" applyBorder="1" applyAlignment="1">
      <alignment horizontal="center" vertical="center" wrapText="1"/>
    </xf>
    <xf numFmtId="0" fontId="23" fillId="13" borderId="2" xfId="0" applyFont="1" applyFill="1" applyBorder="1" applyAlignment="1">
      <alignment horizontal="center" vertical="center" wrapText="1"/>
    </xf>
    <xf numFmtId="0" fontId="23" fillId="13" borderId="8" xfId="0" applyFont="1" applyFill="1" applyBorder="1" applyAlignment="1">
      <alignment horizontal="center" vertical="center"/>
    </xf>
    <xf numFmtId="0" fontId="23" fillId="13" borderId="2" xfId="0" applyFont="1" applyFill="1" applyBorder="1" applyAlignment="1">
      <alignment horizontal="center" vertical="center"/>
    </xf>
    <xf numFmtId="0" fontId="0" fillId="13" borderId="3" xfId="0" applyFill="1" applyBorder="1"/>
    <xf numFmtId="0" fontId="16" fillId="0" borderId="4" xfId="0" applyFont="1" applyBorder="1"/>
    <xf numFmtId="0" fontId="16" fillId="0" borderId="1" xfId="0" applyFont="1" applyBorder="1"/>
    <xf numFmtId="4" fontId="0" fillId="0" borderId="9" xfId="0" applyNumberFormat="1" applyBorder="1" applyAlignment="1">
      <alignment horizontal="center" vertical="center"/>
    </xf>
    <xf numFmtId="164" fontId="16" fillId="0" borderId="9" xfId="0" applyNumberFormat="1" applyFont="1" applyBorder="1" applyAlignment="1">
      <alignment horizontal="center"/>
    </xf>
    <xf numFmtId="0" fontId="24" fillId="0" borderId="1" xfId="0" applyFont="1" applyBorder="1"/>
    <xf numFmtId="164" fontId="0" fillId="0" borderId="1" xfId="0" applyNumberFormat="1" applyBorder="1" applyAlignment="1">
      <alignment horizontal="center" vertical="center"/>
    </xf>
    <xf numFmtId="2" fontId="16" fillId="0" borderId="1" xfId="0" applyNumberFormat="1" applyFont="1" applyBorder="1"/>
    <xf numFmtId="4" fontId="16" fillId="0" borderId="1" xfId="0" applyNumberFormat="1" applyFont="1" applyBorder="1"/>
    <xf numFmtId="49" fontId="0" fillId="0" borderId="1" xfId="0" applyNumberFormat="1" applyBorder="1" applyAlignment="1">
      <alignment horizontal="center"/>
    </xf>
    <xf numFmtId="0" fontId="16" fillId="0" borderId="9" xfId="0" applyFont="1" applyBorder="1"/>
    <xf numFmtId="0" fontId="16" fillId="0" borderId="1" xfId="0" applyFont="1" applyBorder="1" applyAlignment="1">
      <alignment horizontal="left"/>
    </xf>
    <xf numFmtId="1" fontId="0" fillId="0" borderId="9" xfId="0" applyNumberFormat="1" applyBorder="1" applyAlignment="1">
      <alignment horizontal="center" vertical="center"/>
    </xf>
    <xf numFmtId="0" fontId="27" fillId="14" borderId="0" xfId="0" applyFont="1" applyFill="1"/>
    <xf numFmtId="0" fontId="29" fillId="0" borderId="0" xfId="0" applyFont="1" applyAlignment="1">
      <alignment horizontal="right" vertical="center" wrapText="1"/>
    </xf>
    <xf numFmtId="0" fontId="30" fillId="15" borderId="6" xfId="0" applyFont="1" applyFill="1" applyBorder="1" applyAlignment="1">
      <alignment horizontal="center" vertical="center" wrapText="1"/>
    </xf>
    <xf numFmtId="0" fontId="30" fillId="0" borderId="6" xfId="0" applyFont="1" applyBorder="1" applyAlignment="1">
      <alignment horizontal="left" vertical="center" wrapText="1"/>
    </xf>
    <xf numFmtId="3" fontId="31" fillId="0" borderId="6" xfId="0" applyNumberFormat="1" applyFont="1" applyBorder="1" applyAlignment="1">
      <alignment horizontal="right" vertical="center" wrapText="1"/>
    </xf>
    <xf numFmtId="0" fontId="0" fillId="0" borderId="6" xfId="0" applyBorder="1" applyAlignment="1">
      <alignment horizontal="right"/>
    </xf>
    <xf numFmtId="4" fontId="0" fillId="0" borderId="6" xfId="0" applyNumberFormat="1" applyBorder="1" applyAlignment="1">
      <alignment horizontal="right"/>
    </xf>
    <xf numFmtId="0" fontId="30" fillId="15" borderId="6" xfId="0" applyFont="1" applyFill="1" applyBorder="1" applyAlignment="1">
      <alignment horizontal="left" vertical="center" wrapText="1"/>
    </xf>
    <xf numFmtId="4" fontId="30" fillId="15" borderId="6" xfId="0" applyNumberFormat="1" applyFont="1" applyFill="1" applyBorder="1" applyAlignment="1">
      <alignment horizontal="right" vertical="center" wrapText="1"/>
    </xf>
    <xf numFmtId="4" fontId="32" fillId="15" borderId="6" xfId="0" applyNumberFormat="1" applyFont="1" applyFill="1" applyBorder="1" applyAlignment="1">
      <alignment horizontal="right" vertical="center" wrapText="1"/>
    </xf>
    <xf numFmtId="0" fontId="2" fillId="0" borderId="6" xfId="0" applyFont="1" applyBorder="1"/>
    <xf numFmtId="0" fontId="0" fillId="0" borderId="6" xfId="0" applyBorder="1"/>
    <xf numFmtId="166" fontId="0" fillId="0" borderId="6" xfId="0" applyNumberFormat="1" applyBorder="1"/>
    <xf numFmtId="166" fontId="0" fillId="0" borderId="0" xfId="0" applyNumberFormat="1"/>
    <xf numFmtId="4" fontId="31" fillId="0" borderId="6" xfId="0" applyNumberFormat="1" applyFont="1" applyBorder="1" applyAlignment="1">
      <alignment horizontal="right" vertical="center" wrapText="1"/>
    </xf>
    <xf numFmtId="4" fontId="0" fillId="0" borderId="6" xfId="0" applyNumberFormat="1" applyBorder="1"/>
    <xf numFmtId="0" fontId="2" fillId="0" borderId="6" xfId="0" applyFont="1" applyBorder="1" applyAlignment="1">
      <alignment wrapText="1"/>
    </xf>
    <xf numFmtId="167" fontId="0" fillId="0" borderId="6" xfId="0" applyNumberFormat="1" applyBorder="1"/>
    <xf numFmtId="0" fontId="0" fillId="0" borderId="0" xfId="0" applyAlignment="1">
      <alignment horizontal="right"/>
    </xf>
    <xf numFmtId="0" fontId="2" fillId="0" borderId="0" xfId="0" applyFont="1"/>
    <xf numFmtId="4" fontId="2" fillId="0" borderId="0" xfId="0" applyNumberFormat="1" applyFont="1"/>
    <xf numFmtId="0" fontId="2" fillId="0" borderId="0" xfId="0" applyFont="1" applyAlignment="1">
      <alignment horizontal="center" wrapText="1"/>
    </xf>
    <xf numFmtId="0" fontId="2" fillId="0" borderId="0" xfId="0" applyFont="1" applyAlignment="1">
      <alignment horizontal="center" vertical="center" wrapText="1"/>
    </xf>
    <xf numFmtId="0" fontId="33" fillId="0" borderId="0" xfId="0" applyFont="1" applyAlignment="1">
      <alignment wrapText="1"/>
    </xf>
    <xf numFmtId="0" fontId="33" fillId="0" borderId="0" xfId="0" applyFont="1"/>
    <xf numFmtId="0" fontId="34" fillId="0" borderId="0" xfId="0" applyFont="1" applyAlignment="1">
      <alignment wrapText="1"/>
    </xf>
    <xf numFmtId="0" fontId="2" fillId="0" borderId="0" xfId="0" applyFont="1" applyAlignment="1">
      <alignment horizontal="center" vertical="center"/>
    </xf>
    <xf numFmtId="0" fontId="35" fillId="0" borderId="0" xfId="0" applyFont="1"/>
    <xf numFmtId="0" fontId="36" fillId="0" borderId="6" xfId="0" applyFont="1" applyBorder="1" applyAlignment="1">
      <alignment horizontal="left"/>
    </xf>
    <xf numFmtId="0" fontId="36" fillId="0" borderId="6" xfId="0" applyFont="1" applyBorder="1" applyAlignment="1">
      <alignment horizontal="justify"/>
    </xf>
    <xf numFmtId="0" fontId="2" fillId="0" borderId="6" xfId="0" applyFont="1" applyBorder="1" applyAlignment="1">
      <alignment horizontal="left"/>
    </xf>
    <xf numFmtId="167" fontId="2" fillId="0" borderId="6" xfId="0" applyNumberFormat="1" applyFont="1" applyBorder="1"/>
    <xf numFmtId="0" fontId="33" fillId="0" borderId="6" xfId="0" applyFont="1" applyBorder="1" applyAlignment="1">
      <alignment wrapText="1"/>
    </xf>
    <xf numFmtId="0" fontId="16" fillId="11" borderId="4" xfId="0" applyFont="1" applyFill="1" applyBorder="1" applyAlignment="1">
      <alignment horizontal="right"/>
    </xf>
    <xf numFmtId="0" fontId="16" fillId="11" borderId="6" xfId="0" applyFont="1" applyFill="1" applyBorder="1" applyAlignment="1">
      <alignment horizontal="right"/>
    </xf>
    <xf numFmtId="0" fontId="38" fillId="16" borderId="2" xfId="0" applyFont="1" applyFill="1" applyBorder="1" applyAlignment="1">
      <alignment horizontal="center" vertical="center"/>
    </xf>
    <xf numFmtId="0" fontId="38" fillId="16" borderId="16" xfId="0" applyFont="1" applyFill="1" applyBorder="1" applyAlignment="1">
      <alignment horizontal="center" vertical="center"/>
    </xf>
    <xf numFmtId="0" fontId="39" fillId="0" borderId="0" xfId="0" applyFont="1"/>
    <xf numFmtId="0" fontId="28" fillId="0" borderId="0" xfId="0" applyFont="1" applyAlignment="1">
      <alignment horizontal="left" vertical="center" wrapText="1"/>
    </xf>
    <xf numFmtId="0" fontId="34" fillId="0" borderId="0" xfId="0" applyFont="1" applyAlignment="1">
      <alignment horizontal="center" vertical="center" wrapText="1"/>
    </xf>
    <xf numFmtId="0" fontId="27" fillId="14" borderId="0" xfId="0" applyFont="1" applyFill="1" applyAlignment="1">
      <alignment horizontal="center" vertical="center"/>
    </xf>
    <xf numFmtId="0" fontId="33" fillId="0" borderId="0" xfId="0" applyFont="1" applyAlignment="1">
      <alignment vertical="center" wrapText="1"/>
    </xf>
  </cellXfs>
  <cellStyles count="19">
    <cellStyle name="Accent 1 5" xfId="2" xr:uid="{00000000-0005-0000-0000-000006000000}"/>
    <cellStyle name="Accent 2 6" xfId="3" xr:uid="{00000000-0005-0000-0000-000007000000}"/>
    <cellStyle name="Accent 3 7" xfId="4" xr:uid="{00000000-0005-0000-0000-000008000000}"/>
    <cellStyle name="Accent 4" xfId="5" xr:uid="{00000000-0005-0000-0000-000009000000}"/>
    <cellStyle name="Bad 8" xfId="6" xr:uid="{00000000-0005-0000-0000-00000A000000}"/>
    <cellStyle name="Error 9" xfId="7" xr:uid="{00000000-0005-0000-0000-00000B000000}"/>
    <cellStyle name="Footnote 10" xfId="8" xr:uid="{00000000-0005-0000-0000-00000C000000}"/>
    <cellStyle name="Good 11" xfId="9" xr:uid="{00000000-0005-0000-0000-00000D000000}"/>
    <cellStyle name="Heading 1 13" xfId="10" xr:uid="{00000000-0005-0000-0000-00000E000000}"/>
    <cellStyle name="Heading 12" xfId="11" xr:uid="{00000000-0005-0000-0000-00000F000000}"/>
    <cellStyle name="Heading 2 14" xfId="12" xr:uid="{00000000-0005-0000-0000-000010000000}"/>
    <cellStyle name="Hyperlink 15" xfId="13" xr:uid="{00000000-0005-0000-0000-000011000000}"/>
    <cellStyle name="Neutral 16" xfId="14" xr:uid="{00000000-0005-0000-0000-000012000000}"/>
    <cellStyle name="Normal" xfId="0" builtinId="0"/>
    <cellStyle name="Pourcentage" xfId="1" builtinId="5"/>
    <cellStyle name="Result 17" xfId="15" xr:uid="{00000000-0005-0000-0000-000013000000}"/>
    <cellStyle name="Status 18" xfId="16" xr:uid="{00000000-0005-0000-0000-000014000000}"/>
    <cellStyle name="Text 19" xfId="17" xr:uid="{00000000-0005-0000-0000-000015000000}"/>
    <cellStyle name="Warning 20" xfId="18" xr:uid="{00000000-0005-0000-0000-000016000000}"/>
  </cellStyles>
  <dxfs count="6">
    <dxf>
      <font>
        <color rgb="FFC0C0C0"/>
      </font>
      <fill>
        <patternFill>
          <bgColor rgb="FFC0C0C0"/>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C0C0C0"/>
      </font>
      <fill>
        <patternFill>
          <bgColor rgb="FFC0C0C0"/>
        </patternFill>
      </fill>
    </dxf>
  </dxfs>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C0C0C0"/>
      <rgbColor rgb="FF808080"/>
      <rgbColor rgb="FF87A9D2"/>
      <rgbColor rgb="FF993366"/>
      <rgbColor rgb="FFFFFFCC"/>
      <rgbColor rgb="FFDDDDDD"/>
      <rgbColor rgb="FF660066"/>
      <rgbColor rgb="FFFF8D7E"/>
      <rgbColor rgb="FF0066CC"/>
      <rgbColor rgb="FFD1DEEE"/>
      <rgbColor rgb="FF000080"/>
      <rgbColor rgb="FFFF00FF"/>
      <rgbColor rgb="FFFFFF00"/>
      <rgbColor rgb="FF00FFFF"/>
      <rgbColor rgb="FF800080"/>
      <rgbColor rgb="FF800000"/>
      <rgbColor rgb="FF008080"/>
      <rgbColor rgb="FF0000FF"/>
      <rgbColor rgb="FF00CCFF"/>
      <rgbColor rgb="FFCCFFFF"/>
      <rgbColor rgb="FFCCFFCC"/>
      <rgbColor rgb="FFFFFF99"/>
      <rgbColor rgb="FFCCCCCC"/>
      <rgbColor rgb="FFFF99CC"/>
      <rgbColor rgb="FFCC99FF"/>
      <rgbColor rgb="FFFFCCCC"/>
      <rgbColor rgb="FF4F81BD"/>
      <rgbColor rgb="FF4BACC6"/>
      <rgbColor rgb="FF9BBB59"/>
      <rgbColor rgb="FFFFCC00"/>
      <rgbColor rgb="FFFF9900"/>
      <rgbColor rgb="FFFF6600"/>
      <rgbColor rgb="FF8064A2"/>
      <rgbColor rgb="FF799939"/>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opLeftCell="A4" zoomScaleNormal="100" workbookViewId="0"/>
  </sheetViews>
  <sheetFormatPr baseColWidth="10" defaultColWidth="10.73046875" defaultRowHeight="12.75"/>
  <cols>
    <col min="1" max="5" width="11.3984375" customWidth="1"/>
  </cols>
  <sheetData>
    <row r="1" spans="1:1" ht="14.65">
      <c r="A1" s="2" t="s">
        <v>0</v>
      </c>
    </row>
    <row r="3" spans="1:1" ht="15.75">
      <c r="A3" s="3" t="s">
        <v>1</v>
      </c>
    </row>
    <row r="4" spans="1:1" ht="15.75">
      <c r="A4" s="3" t="s">
        <v>2</v>
      </c>
    </row>
    <row r="5" spans="1:1" ht="15.75">
      <c r="A5" s="3" t="s">
        <v>3</v>
      </c>
    </row>
    <row r="6" spans="1:1" ht="15.75">
      <c r="A6" s="3" t="s">
        <v>4</v>
      </c>
    </row>
    <row r="7" spans="1:1">
      <c r="A7" s="4"/>
    </row>
    <row r="8" spans="1:1" ht="14.65">
      <c r="A8" s="2" t="s">
        <v>5</v>
      </c>
    </row>
    <row r="9" spans="1:1">
      <c r="A9" s="4"/>
    </row>
    <row r="10" spans="1:1" ht="14.25">
      <c r="A10" s="5" t="s">
        <v>6</v>
      </c>
    </row>
    <row r="11" spans="1:1">
      <c r="A11" s="4"/>
    </row>
    <row r="12" spans="1:1" ht="14.25">
      <c r="A12" s="5" t="s">
        <v>7</v>
      </c>
    </row>
    <row r="13" spans="1:1">
      <c r="A13" s="4"/>
    </row>
    <row r="14" spans="1:1" ht="15.75">
      <c r="A14" s="6" t="s">
        <v>8</v>
      </c>
    </row>
    <row r="15" spans="1:1" ht="15.75">
      <c r="A15" s="3" t="s">
        <v>9</v>
      </c>
    </row>
    <row r="16" spans="1:1" ht="15.75">
      <c r="A16" s="3" t="s">
        <v>10</v>
      </c>
    </row>
    <row r="17" spans="1:1" ht="15.75">
      <c r="A17" s="3" t="s">
        <v>11</v>
      </c>
    </row>
    <row r="18" spans="1:1" ht="15.75">
      <c r="A18" s="3" t="s">
        <v>12</v>
      </c>
    </row>
    <row r="19" spans="1:1" ht="14.25">
      <c r="A19" s="7"/>
    </row>
    <row r="20" spans="1:1" ht="15.75">
      <c r="A20" s="8" t="s">
        <v>13</v>
      </c>
    </row>
    <row r="21" spans="1:1" ht="15.75">
      <c r="A21" s="3" t="s">
        <v>14</v>
      </c>
    </row>
    <row r="22" spans="1:1" ht="15.75">
      <c r="A22" s="3" t="s">
        <v>15</v>
      </c>
    </row>
    <row r="23" spans="1:1" ht="15.75">
      <c r="A23" s="3" t="s">
        <v>16</v>
      </c>
    </row>
    <row r="24" spans="1:1" ht="15.75">
      <c r="A24" s="8" t="s">
        <v>17</v>
      </c>
    </row>
    <row r="25" spans="1:1" ht="15.75">
      <c r="A25" s="8" t="s">
        <v>18</v>
      </c>
    </row>
    <row r="26" spans="1:1">
      <c r="A26" s="9"/>
    </row>
    <row r="27" spans="1:1" ht="15.75">
      <c r="A27" s="10" t="s">
        <v>19</v>
      </c>
    </row>
    <row r="28" spans="1:1" ht="15.75">
      <c r="A28" s="3" t="s">
        <v>20</v>
      </c>
    </row>
    <row r="29" spans="1:1" ht="15.75">
      <c r="A29" s="3" t="s">
        <v>21</v>
      </c>
    </row>
    <row r="30" spans="1:1" ht="15.75">
      <c r="A30" s="3" t="s">
        <v>22</v>
      </c>
    </row>
    <row r="31" spans="1:1" ht="15.75">
      <c r="A31" s="3" t="s">
        <v>23</v>
      </c>
    </row>
    <row r="32" spans="1:1" ht="14.65">
      <c r="A32" s="11"/>
    </row>
    <row r="33" spans="1:5" ht="15.75">
      <c r="A33" s="12" t="s">
        <v>24</v>
      </c>
    </row>
    <row r="34" spans="1:5">
      <c r="A34" s="9"/>
    </row>
    <row r="35" spans="1:5" ht="14.65">
      <c r="A35" s="2" t="s">
        <v>25</v>
      </c>
    </row>
    <row r="36" spans="1:5">
      <c r="A36" s="4"/>
    </row>
    <row r="37" spans="1:5" ht="15.75">
      <c r="A37" s="3" t="s">
        <v>26</v>
      </c>
    </row>
    <row r="38" spans="1:5" ht="15.75">
      <c r="A38" s="13" t="s">
        <v>27</v>
      </c>
    </row>
    <row r="39" spans="1:5" ht="15.75">
      <c r="A39" s="3" t="s">
        <v>28</v>
      </c>
    </row>
    <row r="40" spans="1:5" ht="15.75">
      <c r="A40" s="14"/>
    </row>
    <row r="41" spans="1:5" ht="14.65">
      <c r="A41" s="2" t="s">
        <v>29</v>
      </c>
    </row>
    <row r="43" spans="1:5" ht="15.75">
      <c r="A43" s="3" t="s">
        <v>30</v>
      </c>
      <c r="B43" s="13"/>
      <c r="C43" s="13"/>
      <c r="D43" s="13"/>
      <c r="E43" s="13"/>
    </row>
    <row r="44" spans="1:5" ht="15.75">
      <c r="A44" s="3"/>
      <c r="B44" s="13"/>
      <c r="C44" s="13"/>
      <c r="D44" s="13"/>
      <c r="E44" s="13"/>
    </row>
    <row r="45" spans="1:5" ht="15.75">
      <c r="A45" s="3" t="s">
        <v>31</v>
      </c>
      <c r="B45" s="13"/>
      <c r="C45" s="13"/>
      <c r="D45" s="13"/>
      <c r="E45" s="13"/>
    </row>
    <row r="46" spans="1:5" ht="15.75">
      <c r="A46" s="3" t="s">
        <v>32</v>
      </c>
      <c r="B46" s="13"/>
      <c r="C46" s="13"/>
      <c r="D46" s="13"/>
      <c r="E46" s="13"/>
    </row>
    <row r="47" spans="1:5" ht="15.75">
      <c r="A47" s="3" t="s">
        <v>33</v>
      </c>
      <c r="B47" s="13"/>
      <c r="C47" s="13"/>
      <c r="D47" s="13"/>
      <c r="E47" s="13"/>
    </row>
    <row r="48" spans="1:5" ht="15.75">
      <c r="A48" s="3" t="s">
        <v>34</v>
      </c>
      <c r="B48" s="13"/>
      <c r="C48" s="13"/>
      <c r="D48" s="13"/>
      <c r="E48" s="13"/>
    </row>
    <row r="49" spans="1:5" ht="15.75">
      <c r="A49" s="3"/>
      <c r="B49" s="13"/>
      <c r="C49" s="13"/>
      <c r="D49" s="13"/>
      <c r="E49" s="13"/>
    </row>
  </sheetData>
  <pageMargins left="0" right="0" top="0.39374999999999999" bottom="0.39374999999999999" header="0.511811023622047" footer="0.511811023622047"/>
  <pageSetup paperSize="9" orientation="portrait" horizontalDpi="300" verticalDpi="30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59904-B3A6-40CD-92D1-24A22EFECBA0}">
  <dimension ref="A1:F2"/>
  <sheetViews>
    <sheetView workbookViewId="0">
      <selection activeCell="C2" sqref="C2"/>
    </sheetView>
  </sheetViews>
  <sheetFormatPr baseColWidth="10" defaultRowHeight="12.75"/>
  <cols>
    <col min="3" max="3" width="89.73046875" bestFit="1" customWidth="1"/>
  </cols>
  <sheetData>
    <row r="1" spans="1:6" ht="13.15" thickBot="1">
      <c r="A1" s="104" t="s">
        <v>199</v>
      </c>
      <c r="B1" s="104" t="s">
        <v>200</v>
      </c>
      <c r="C1" s="105" t="s">
        <v>201</v>
      </c>
      <c r="D1" s="104" t="s">
        <v>202</v>
      </c>
      <c r="E1" s="104" t="s">
        <v>203</v>
      </c>
      <c r="F1" s="104" t="s">
        <v>204</v>
      </c>
    </row>
    <row r="2" spans="1:6" ht="14.65" thickTop="1">
      <c r="A2" s="16" t="s">
        <v>206</v>
      </c>
      <c r="B2" s="15" t="s">
        <v>205</v>
      </c>
      <c r="C2" s="106" t="s">
        <v>207</v>
      </c>
      <c r="D2" s="16"/>
      <c r="F2" t="s">
        <v>208</v>
      </c>
    </row>
  </sheetData>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MJ52"/>
  <sheetViews>
    <sheetView zoomScaleNormal="100" workbookViewId="0">
      <selection activeCell="A54" sqref="A54"/>
    </sheetView>
  </sheetViews>
  <sheetFormatPr baseColWidth="10" defaultColWidth="11.3984375" defaultRowHeight="12.75"/>
  <cols>
    <col min="1" max="1" width="21.86328125" customWidth="1"/>
    <col min="2" max="2" width="30.265625" customWidth="1"/>
    <col min="3" max="4" width="26.73046875" customWidth="1"/>
    <col min="5" max="6" width="20.265625" customWidth="1"/>
    <col min="7" max="7" width="28" customWidth="1"/>
    <col min="8" max="9" width="18.59765625" customWidth="1"/>
    <col min="10" max="10" width="18.3984375" customWidth="1"/>
    <col min="11" max="11" width="17.59765625" customWidth="1"/>
    <col min="13" max="13" width="12" customWidth="1"/>
    <col min="1018" max="1024" width="10.73046875" customWidth="1"/>
  </cols>
  <sheetData>
    <row r="1" spans="1:1024" s="69" customFormat="1" ht="17.649999999999999">
      <c r="A1" s="69" t="s">
        <v>34</v>
      </c>
      <c r="AMD1"/>
      <c r="AME1"/>
      <c r="AMF1"/>
      <c r="AMG1"/>
      <c r="AMH1"/>
      <c r="AMI1"/>
      <c r="AMJ1"/>
    </row>
    <row r="3" spans="1:1024">
      <c r="A3" t="s">
        <v>170</v>
      </c>
    </row>
    <row r="5" spans="1:1024" ht="26.25">
      <c r="A5" s="71" t="s">
        <v>171</v>
      </c>
      <c r="B5" s="71" t="s">
        <v>172</v>
      </c>
      <c r="C5" s="71" t="s">
        <v>173</v>
      </c>
      <c r="D5" s="71" t="s">
        <v>174</v>
      </c>
      <c r="E5" s="71" t="s">
        <v>173</v>
      </c>
    </row>
    <row r="6" spans="1:1024" ht="13.5">
      <c r="A6" s="97" t="s">
        <v>175</v>
      </c>
      <c r="B6" s="98">
        <v>22638</v>
      </c>
      <c r="C6" s="86">
        <v>0.66582352941176504</v>
      </c>
      <c r="D6" s="98">
        <v>61005</v>
      </c>
      <c r="E6" s="86">
        <v>0.67665294985414304</v>
      </c>
    </row>
    <row r="7" spans="1:1024" ht="13.5">
      <c r="A7" s="97" t="s">
        <v>142</v>
      </c>
      <c r="B7" s="98">
        <v>21746</v>
      </c>
      <c r="C7" s="86">
        <v>0.88219066937119694</v>
      </c>
      <c r="D7" s="98">
        <v>21514</v>
      </c>
      <c r="E7" s="86">
        <v>0.94633588457816498</v>
      </c>
      <c r="F7" t="s">
        <v>176</v>
      </c>
    </row>
    <row r="8" spans="1:1024" ht="13.5">
      <c r="A8" s="97" t="s">
        <v>95</v>
      </c>
      <c r="B8" s="98">
        <v>12378</v>
      </c>
      <c r="C8" s="86">
        <v>2.26123492875411</v>
      </c>
      <c r="D8" s="98">
        <v>12147</v>
      </c>
      <c r="E8" s="86">
        <v>1.3160346695558001</v>
      </c>
      <c r="F8" t="s">
        <v>177</v>
      </c>
    </row>
    <row r="9" spans="1:1024" ht="13.5">
      <c r="A9" s="97" t="s">
        <v>178</v>
      </c>
      <c r="B9" s="98">
        <v>11170</v>
      </c>
      <c r="C9" s="86">
        <v>0.73351720514841101</v>
      </c>
      <c r="D9" s="98">
        <v>26167</v>
      </c>
      <c r="E9" s="86">
        <v>0.77732228262484004</v>
      </c>
    </row>
    <row r="10" spans="1:1024" ht="13.5">
      <c r="A10" s="97" t="s">
        <v>179</v>
      </c>
      <c r="B10" s="98">
        <v>5031</v>
      </c>
      <c r="C10" s="86" t="e">
        <f>#DIV/0!</f>
        <v>#DIV/0!</v>
      </c>
      <c r="D10" s="98">
        <v>4580</v>
      </c>
      <c r="E10" s="86" t="e">
        <f>#DIV/0!</f>
        <v>#DIV/0!</v>
      </c>
    </row>
    <row r="11" spans="1:1024" ht="13.5">
      <c r="A11" s="97" t="s">
        <v>180</v>
      </c>
      <c r="B11" s="98">
        <v>2554</v>
      </c>
      <c r="C11" s="86" t="e">
        <f>#DIV/0!</f>
        <v>#DIV/0!</v>
      </c>
      <c r="D11" s="98">
        <v>3827</v>
      </c>
      <c r="E11" s="86" t="e">
        <f>#DIV/0!</f>
        <v>#DIV/0!</v>
      </c>
    </row>
    <row r="12" spans="1:1024" ht="13.5">
      <c r="A12" s="97" t="s">
        <v>120</v>
      </c>
      <c r="B12" s="98">
        <v>2222</v>
      </c>
      <c r="C12" s="86">
        <v>0.26531343283582098</v>
      </c>
      <c r="D12" s="98">
        <v>6778</v>
      </c>
      <c r="E12" s="86">
        <v>0.20974130461690799</v>
      </c>
    </row>
    <row r="13" spans="1:1024" ht="13.5">
      <c r="A13" s="97" t="s">
        <v>102</v>
      </c>
      <c r="B13" s="98">
        <v>1908</v>
      </c>
      <c r="C13" s="86">
        <v>0.67159450897571304</v>
      </c>
      <c r="D13" s="98">
        <v>2717</v>
      </c>
      <c r="E13" s="86">
        <v>0.57624602332979802</v>
      </c>
    </row>
    <row r="14" spans="1:1024" ht="13.5">
      <c r="A14" s="97" t="s">
        <v>181</v>
      </c>
      <c r="B14" s="98">
        <v>1550</v>
      </c>
      <c r="C14" s="86">
        <v>0.35829865926953303</v>
      </c>
      <c r="D14" s="98">
        <v>3860</v>
      </c>
      <c r="E14" s="86">
        <v>0.43258993612013902</v>
      </c>
    </row>
    <row r="15" spans="1:1024" ht="13.5">
      <c r="A15" s="97" t="s">
        <v>182</v>
      </c>
      <c r="B15" s="98">
        <v>1285</v>
      </c>
      <c r="C15" s="86">
        <v>0.23831602373887201</v>
      </c>
      <c r="D15" s="98">
        <v>8508</v>
      </c>
      <c r="E15" s="86">
        <v>0.246916446585599</v>
      </c>
    </row>
    <row r="16" spans="1:1024" ht="13.15">
      <c r="A16" s="99" t="s">
        <v>183</v>
      </c>
      <c r="B16" s="79">
        <v>103751</v>
      </c>
      <c r="C16" s="100">
        <v>0.22310315760500299</v>
      </c>
      <c r="D16" s="79">
        <v>199471</v>
      </c>
      <c r="E16" s="100">
        <v>0.17589027083985501</v>
      </c>
    </row>
    <row r="18" spans="1:3" ht="26.25">
      <c r="A18" s="71" t="s">
        <v>171</v>
      </c>
      <c r="B18" s="71" t="s">
        <v>184</v>
      </c>
      <c r="C18" s="71" t="s">
        <v>185</v>
      </c>
    </row>
    <row r="19" spans="1:3" ht="13.5">
      <c r="A19" s="98" t="s">
        <v>175</v>
      </c>
      <c r="B19" s="80">
        <v>34000</v>
      </c>
      <c r="C19" s="80">
        <v>90157</v>
      </c>
    </row>
    <row r="20" spans="1:3" ht="13.5">
      <c r="A20" s="98" t="s">
        <v>142</v>
      </c>
      <c r="B20" s="80">
        <v>24650</v>
      </c>
      <c r="C20" s="80">
        <v>22734</v>
      </c>
    </row>
    <row r="21" spans="1:3" ht="13.5">
      <c r="A21" s="98" t="s">
        <v>95</v>
      </c>
      <c r="B21" s="80">
        <v>4495</v>
      </c>
      <c r="C21" s="80">
        <v>7092</v>
      </c>
    </row>
    <row r="22" spans="1:3" ht="13.5">
      <c r="A22" s="98" t="s">
        <v>178</v>
      </c>
      <c r="B22" s="80">
        <v>15228</v>
      </c>
      <c r="C22" s="80">
        <v>33663</v>
      </c>
    </row>
    <row r="23" spans="1:3" ht="13.5">
      <c r="A23" s="98" t="s">
        <v>179</v>
      </c>
      <c r="B23" s="80"/>
      <c r="C23" s="80"/>
    </row>
    <row r="24" spans="1:3" ht="13.5">
      <c r="A24" s="98" t="s">
        <v>180</v>
      </c>
      <c r="B24" s="80"/>
      <c r="C24" s="80"/>
    </row>
    <row r="25" spans="1:3" ht="13.5">
      <c r="A25" s="98" t="s">
        <v>120</v>
      </c>
      <c r="B25" s="80">
        <v>8119</v>
      </c>
      <c r="C25" s="80">
        <v>30281</v>
      </c>
    </row>
    <row r="26" spans="1:3" ht="13.5">
      <c r="A26" s="98" t="s">
        <v>102</v>
      </c>
      <c r="B26" s="80">
        <v>2841</v>
      </c>
      <c r="C26" s="80">
        <v>4715</v>
      </c>
    </row>
    <row r="27" spans="1:3" ht="13.5">
      <c r="A27" s="98" t="s">
        <v>181</v>
      </c>
      <c r="B27" s="80">
        <v>4326</v>
      </c>
      <c r="C27" s="80">
        <v>8923</v>
      </c>
    </row>
    <row r="28" spans="1:3" ht="13.5">
      <c r="A28" s="98" t="s">
        <v>182</v>
      </c>
      <c r="B28" s="80">
        <v>5392</v>
      </c>
      <c r="C28" s="80">
        <v>34457</v>
      </c>
    </row>
    <row r="29" spans="1:3" ht="13.15">
      <c r="A29" s="79" t="s">
        <v>183</v>
      </c>
      <c r="B29" s="79">
        <v>448512</v>
      </c>
      <c r="C29" s="79">
        <v>1047770</v>
      </c>
    </row>
    <row r="31" spans="1:3" ht="23.25" customHeight="1">
      <c r="A31" s="71" t="s">
        <v>171</v>
      </c>
      <c r="B31" s="71" t="s">
        <v>186</v>
      </c>
      <c r="C31" s="71" t="s">
        <v>187</v>
      </c>
    </row>
    <row r="32" spans="1:3" ht="13.5">
      <c r="A32" s="98" t="s">
        <v>175</v>
      </c>
      <c r="B32" s="80"/>
      <c r="C32" s="80"/>
    </row>
    <row r="33" spans="1:11" ht="13.5">
      <c r="A33" s="98" t="s">
        <v>142</v>
      </c>
      <c r="B33" s="80"/>
      <c r="C33" s="80"/>
    </row>
    <row r="34" spans="1:11" ht="13.5">
      <c r="A34" s="98" t="s">
        <v>95</v>
      </c>
      <c r="B34" s="80">
        <v>979</v>
      </c>
      <c r="C34" s="80">
        <v>2138</v>
      </c>
    </row>
    <row r="35" spans="1:11" ht="13.5">
      <c r="A35" s="98" t="s">
        <v>178</v>
      </c>
      <c r="B35" s="80"/>
      <c r="C35" s="80"/>
    </row>
    <row r="36" spans="1:11" ht="13.5">
      <c r="A36" s="98" t="s">
        <v>179</v>
      </c>
      <c r="B36" s="80"/>
      <c r="C36" s="80"/>
    </row>
    <row r="37" spans="1:11" ht="13.5">
      <c r="A37" s="98" t="s">
        <v>180</v>
      </c>
      <c r="B37" s="80"/>
      <c r="C37" s="80"/>
    </row>
    <row r="38" spans="1:11" ht="13.5">
      <c r="A38" s="98" t="s">
        <v>120</v>
      </c>
      <c r="B38" s="80">
        <v>256</v>
      </c>
      <c r="C38" s="80">
        <v>2035</v>
      </c>
    </row>
    <row r="39" spans="1:11" ht="13.5">
      <c r="A39" s="98" t="s">
        <v>102</v>
      </c>
      <c r="B39" s="80"/>
      <c r="C39" s="80"/>
    </row>
    <row r="40" spans="1:11" ht="13.5">
      <c r="A40" s="98" t="s">
        <v>181</v>
      </c>
      <c r="B40" s="80"/>
      <c r="C40" s="80"/>
    </row>
    <row r="41" spans="1:11" ht="13.5">
      <c r="A41" s="98" t="s">
        <v>182</v>
      </c>
      <c r="B41" s="80"/>
      <c r="C41" s="80"/>
    </row>
    <row r="42" spans="1:11" ht="13.15">
      <c r="A42" s="79" t="s">
        <v>183</v>
      </c>
      <c r="B42" s="79">
        <v>16524</v>
      </c>
      <c r="C42" s="79">
        <v>86295</v>
      </c>
    </row>
    <row r="45" spans="1:11" ht="13.15">
      <c r="A45" s="88" t="s">
        <v>188</v>
      </c>
    </row>
    <row r="47" spans="1:11" ht="26.25">
      <c r="A47" s="71" t="s">
        <v>171</v>
      </c>
      <c r="B47" s="71" t="s">
        <v>189</v>
      </c>
      <c r="C47" s="71" t="s">
        <v>190</v>
      </c>
      <c r="D47" s="71" t="s">
        <v>191</v>
      </c>
      <c r="E47" s="71" t="s">
        <v>192</v>
      </c>
      <c r="F47" s="71" t="s">
        <v>193</v>
      </c>
      <c r="G47" s="71" t="s">
        <v>194</v>
      </c>
      <c r="H47" s="71" t="s">
        <v>195</v>
      </c>
      <c r="I47" s="71" t="s">
        <v>196</v>
      </c>
      <c r="J47" s="71" t="s">
        <v>197</v>
      </c>
      <c r="K47" s="71" t="s">
        <v>198</v>
      </c>
    </row>
    <row r="48" spans="1:11" ht="13.9">
      <c r="A48" s="98" t="s">
        <v>95</v>
      </c>
      <c r="B48" s="80">
        <v>2493</v>
      </c>
      <c r="C48" s="80">
        <v>3707</v>
      </c>
      <c r="D48" s="80"/>
      <c r="E48" s="80"/>
      <c r="F48" s="101">
        <v>688</v>
      </c>
      <c r="G48" s="101">
        <v>1459</v>
      </c>
      <c r="H48" s="101">
        <v>1314</v>
      </c>
      <c r="I48" s="101">
        <v>1926</v>
      </c>
      <c r="J48" s="79">
        <v>4495</v>
      </c>
      <c r="K48" s="79">
        <v>7092</v>
      </c>
    </row>
    <row r="49" spans="1:11" ht="13.9">
      <c r="A49" s="98" t="s">
        <v>179</v>
      </c>
      <c r="B49" s="80"/>
      <c r="C49" s="101"/>
      <c r="D49" s="80"/>
      <c r="E49" s="80"/>
      <c r="F49" s="80"/>
      <c r="G49" s="80"/>
      <c r="H49" s="80"/>
      <c r="I49" s="80"/>
      <c r="J49" s="79">
        <v>0</v>
      </c>
      <c r="K49" s="79">
        <v>0</v>
      </c>
    </row>
    <row r="50" spans="1:11" ht="13.9">
      <c r="A50" s="98" t="s">
        <v>180</v>
      </c>
      <c r="B50" s="80"/>
      <c r="C50" s="80"/>
      <c r="D50" s="80"/>
      <c r="E50" s="80"/>
      <c r="F50" s="80"/>
      <c r="G50" s="80"/>
      <c r="H50" s="80"/>
      <c r="I50" s="80"/>
      <c r="J50" s="79">
        <v>0</v>
      </c>
      <c r="K50" s="79">
        <v>0</v>
      </c>
    </row>
    <row r="51" spans="1:11" ht="13.9">
      <c r="A51" s="98" t="s">
        <v>102</v>
      </c>
      <c r="B51" s="80">
        <v>2071</v>
      </c>
      <c r="C51" s="80">
        <v>2592</v>
      </c>
      <c r="D51" s="80"/>
      <c r="E51" s="80"/>
      <c r="F51" s="101">
        <v>770</v>
      </c>
      <c r="G51" s="101">
        <v>2123</v>
      </c>
      <c r="H51" s="80"/>
      <c r="I51" s="80"/>
      <c r="J51" s="79">
        <v>2841</v>
      </c>
      <c r="K51" s="79">
        <v>4715</v>
      </c>
    </row>
    <row r="52" spans="1:11" ht="13.9">
      <c r="A52" s="98" t="s">
        <v>181</v>
      </c>
      <c r="B52" s="80"/>
      <c r="C52" s="80"/>
      <c r="D52" s="80">
        <v>4326</v>
      </c>
      <c r="E52" s="80">
        <v>8923</v>
      </c>
      <c r="F52" s="80"/>
      <c r="G52" s="80"/>
      <c r="H52" s="80"/>
      <c r="I52" s="80"/>
      <c r="J52" s="79">
        <v>4326</v>
      </c>
      <c r="K52" s="79">
        <v>8923</v>
      </c>
    </row>
  </sheetData>
  <pageMargins left="0" right="0" top="0.39374999999999999" bottom="0.39374999999999999"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C169"/>
  <sheetViews>
    <sheetView zoomScaleNormal="100" workbookViewId="0">
      <selection activeCell="C11" sqref="C11"/>
    </sheetView>
  </sheetViews>
  <sheetFormatPr baseColWidth="10" defaultColWidth="13.1328125" defaultRowHeight="12.75"/>
  <cols>
    <col min="1" max="1" width="19.73046875" style="15" customWidth="1"/>
    <col min="2" max="2" width="106.73046875" style="16" customWidth="1"/>
    <col min="3" max="3" width="16.265625" bestFit="1" customWidth="1"/>
    <col min="1020" max="1022" width="10.73046875" customWidth="1"/>
  </cols>
  <sheetData>
    <row r="1" spans="1:3" s="19" customFormat="1" ht="43.5" customHeight="1" thickBot="1">
      <c r="A1" s="17" t="s">
        <v>35</v>
      </c>
      <c r="B1" s="18" t="s">
        <v>36</v>
      </c>
      <c r="C1" s="19" t="s">
        <v>206</v>
      </c>
    </row>
    <row r="2" spans="1:3" ht="13.5" customHeight="1" thickTop="1">
      <c r="A2" s="102">
        <v>1</v>
      </c>
      <c r="B2" s="20" t="s">
        <v>37</v>
      </c>
      <c r="C2" t="s">
        <v>212</v>
      </c>
    </row>
    <row r="3" spans="1:3" ht="13.5" customHeight="1">
      <c r="A3" s="103">
        <v>1</v>
      </c>
      <c r="B3" s="21" t="s">
        <v>38</v>
      </c>
      <c r="C3" t="s">
        <v>209</v>
      </c>
    </row>
    <row r="4" spans="1:3" ht="13.5" customHeight="1">
      <c r="A4" s="103">
        <v>1</v>
      </c>
      <c r="B4" s="22" t="s">
        <v>39</v>
      </c>
      <c r="C4" t="s">
        <v>210</v>
      </c>
    </row>
    <row r="5" spans="1:3" ht="13.5" customHeight="1">
      <c r="A5" s="103">
        <v>1</v>
      </c>
      <c r="B5" s="22" t="s">
        <v>40</v>
      </c>
      <c r="C5" t="s">
        <v>211</v>
      </c>
    </row>
    <row r="6" spans="1:3" ht="13.5" customHeight="1">
      <c r="A6" s="103">
        <v>1</v>
      </c>
      <c r="B6" s="22" t="s">
        <v>41</v>
      </c>
      <c r="C6" t="s">
        <v>210</v>
      </c>
    </row>
    <row r="7" spans="1:3" ht="13.5" customHeight="1">
      <c r="A7" s="103">
        <v>1</v>
      </c>
      <c r="B7" s="22" t="s">
        <v>42</v>
      </c>
      <c r="C7" t="s">
        <v>210</v>
      </c>
    </row>
    <row r="8" spans="1:3" ht="13.5" customHeight="1"/>
    <row r="9" spans="1:3" ht="13.5" customHeight="1"/>
    <row r="10" spans="1:3" ht="13.5" customHeight="1"/>
    <row r="11" spans="1:3" ht="13.5" customHeight="1"/>
    <row r="12" spans="1:3" ht="13.5" customHeight="1"/>
    <row r="13" spans="1:3" ht="13.5" customHeight="1"/>
    <row r="14" spans="1:3" ht="13.5" customHeight="1"/>
    <row r="15" spans="1:3" ht="13.5" customHeight="1"/>
    <row r="16" spans="1:3"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4.25" customHeight="1"/>
    <row r="35" ht="14.25" customHeight="1"/>
    <row r="36" ht="14.25" customHeight="1"/>
    <row r="37" ht="13.5" customHeight="1"/>
    <row r="38" ht="14.25" customHeight="1"/>
    <row r="39" ht="14.25" customHeight="1"/>
    <row r="40" ht="14.25" customHeight="1"/>
    <row r="41" ht="13.5" customHeight="1"/>
    <row r="42" ht="13.5" customHeight="1"/>
    <row r="43" ht="13.5" customHeight="1"/>
    <row r="44" ht="13.5" customHeight="1"/>
    <row r="45" ht="13.5" customHeight="1"/>
    <row r="46" ht="13.5" customHeight="1"/>
    <row r="47" ht="13.5" customHeight="1"/>
    <row r="48" ht="14.25" customHeight="1"/>
    <row r="49" ht="14.25" customHeight="1"/>
    <row r="50" ht="13.5" customHeight="1"/>
    <row r="51" ht="14.25" customHeight="1"/>
    <row r="52" ht="14.25" customHeight="1"/>
    <row r="53" ht="14.25" customHeight="1"/>
    <row r="54" ht="14.25" customHeight="1"/>
    <row r="55" ht="13.5" customHeight="1"/>
    <row r="56" ht="14.25" customHeight="1"/>
    <row r="57" ht="14.25" customHeight="1"/>
    <row r="58" ht="13.5" customHeight="1"/>
    <row r="59" ht="14.25" customHeight="1"/>
    <row r="60" ht="14.25" customHeight="1"/>
    <row r="61" ht="13.5" customHeight="1"/>
    <row r="62" ht="14.25" customHeight="1"/>
    <row r="63" ht="14.25" customHeight="1"/>
    <row r="64" ht="13.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3.5" customHeight="1"/>
    <row r="75" ht="13.5" customHeight="1"/>
    <row r="76" ht="13.5" customHeight="1"/>
    <row r="77" ht="13.5" customHeight="1"/>
    <row r="78" ht="13.5" customHeight="1"/>
    <row r="79" ht="14.25" customHeight="1"/>
    <row r="80" ht="14.2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spans="2:2" ht="13.5" customHeight="1"/>
    <row r="162" spans="2:2" ht="13.5" customHeight="1"/>
    <row r="163" spans="2:2" ht="13.5" customHeight="1"/>
    <row r="164" spans="2:2" ht="13.5" customHeight="1">
      <c r="B164" s="23"/>
    </row>
    <row r="165" spans="2:2" ht="13.5" customHeight="1"/>
    <row r="166" spans="2:2" ht="13.5" customHeight="1">
      <c r="B166" s="23"/>
    </row>
    <row r="167" spans="2:2" ht="13.5" customHeight="1">
      <c r="B167" s="23"/>
    </row>
    <row r="168" spans="2:2" ht="13.5" customHeight="1"/>
    <row r="169" spans="2:2" ht="13.5" customHeight="1"/>
  </sheetData>
  <pageMargins left="0" right="0" top="0.39374999999999999" bottom="0.39374999999999999" header="0.511811023622047" footer="0.511811023622047"/>
  <pageSetup paperSize="9" orientation="portrait"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BC118"/>
  <sheetViews>
    <sheetView zoomScaleNormal="100" workbookViewId="0">
      <selection activeCell="C10" sqref="C10"/>
    </sheetView>
  </sheetViews>
  <sheetFormatPr baseColWidth="10" defaultColWidth="11.59765625" defaultRowHeight="12.75"/>
  <cols>
    <col min="1" max="1" width="20.86328125" style="24" customWidth="1"/>
    <col min="2" max="2" width="56.86328125" style="16" customWidth="1"/>
    <col min="3" max="3" width="21.1328125" customWidth="1"/>
    <col min="1020" max="1022" width="10.73046875" customWidth="1"/>
  </cols>
  <sheetData>
    <row r="1" spans="1:3" s="25" customFormat="1" ht="38.25" customHeight="1">
      <c r="A1" s="17" t="s">
        <v>35</v>
      </c>
      <c r="B1" s="18" t="s">
        <v>43</v>
      </c>
      <c r="C1" s="19" t="s">
        <v>206</v>
      </c>
    </row>
    <row r="2" spans="1:3" ht="13.5" customHeight="1">
      <c r="A2" s="26">
        <v>1</v>
      </c>
      <c r="B2" s="27" t="s">
        <v>44</v>
      </c>
      <c r="C2" t="s">
        <v>212</v>
      </c>
    </row>
    <row r="3" spans="1:3" ht="13.5" customHeight="1">
      <c r="A3" s="26">
        <v>1</v>
      </c>
      <c r="B3" s="28" t="s">
        <v>45</v>
      </c>
      <c r="C3" t="s">
        <v>209</v>
      </c>
    </row>
    <row r="4" spans="1:3" ht="13.5" customHeight="1">
      <c r="A4" s="26">
        <v>1</v>
      </c>
      <c r="B4" s="28" t="s">
        <v>46</v>
      </c>
      <c r="C4" t="s">
        <v>209</v>
      </c>
    </row>
    <row r="5" spans="1:3" ht="13.5" customHeight="1">
      <c r="A5" s="26">
        <v>1</v>
      </c>
      <c r="B5" s="28" t="s">
        <v>47</v>
      </c>
      <c r="C5" t="s">
        <v>209</v>
      </c>
    </row>
    <row r="6" spans="1:3" ht="13.5" customHeight="1">
      <c r="A6" s="26">
        <v>1</v>
      </c>
      <c r="B6" s="28" t="s">
        <v>48</v>
      </c>
      <c r="C6" t="s">
        <v>209</v>
      </c>
    </row>
    <row r="7" spans="1:3" ht="13.5" customHeight="1">
      <c r="A7" s="26">
        <v>1</v>
      </c>
      <c r="B7" s="28" t="s">
        <v>49</v>
      </c>
      <c r="C7" t="s">
        <v>210</v>
      </c>
    </row>
    <row r="8" spans="1:3" ht="13.5" customHeight="1">
      <c r="A8" s="26">
        <v>1</v>
      </c>
      <c r="B8" s="28" t="s">
        <v>50</v>
      </c>
      <c r="C8" t="s">
        <v>211</v>
      </c>
    </row>
    <row r="9" spans="1:3" ht="13.5" customHeight="1">
      <c r="A9" s="26">
        <v>1</v>
      </c>
      <c r="B9" s="29" t="s">
        <v>51</v>
      </c>
      <c r="C9" t="s">
        <v>211</v>
      </c>
    </row>
    <row r="10" spans="1:3" ht="13.5" customHeight="1">
      <c r="A10" s="26">
        <v>1</v>
      </c>
      <c r="B10" s="29" t="s">
        <v>52</v>
      </c>
      <c r="C10" t="s">
        <v>211</v>
      </c>
    </row>
    <row r="11" spans="1:3" ht="13.5" customHeight="1">
      <c r="A11" s="26">
        <v>1</v>
      </c>
      <c r="B11" s="28" t="s">
        <v>53</v>
      </c>
      <c r="C11" t="s">
        <v>211</v>
      </c>
    </row>
    <row r="12" spans="1:3" ht="13.5" customHeight="1">
      <c r="A12" s="26">
        <v>1</v>
      </c>
      <c r="B12" s="28" t="s">
        <v>54</v>
      </c>
      <c r="C12" t="s">
        <v>210</v>
      </c>
    </row>
    <row r="13" spans="1:3" ht="13.5" customHeight="1">
      <c r="A13" s="26">
        <v>1</v>
      </c>
      <c r="B13" s="28" t="s">
        <v>55</v>
      </c>
      <c r="C13" t="s">
        <v>210</v>
      </c>
    </row>
    <row r="14" spans="1:3" ht="13.5" customHeight="1">
      <c r="A14" s="30"/>
    </row>
    <row r="15" spans="1:3" ht="13.5" customHeight="1">
      <c r="A15" s="30"/>
    </row>
    <row r="16" spans="1:3" ht="13.5" customHeight="1">
      <c r="A16" s="30"/>
    </row>
    <row r="17" spans="1:55" ht="13.5" customHeight="1">
      <c r="A17" s="31"/>
      <c r="B17" s="32"/>
    </row>
    <row r="18" spans="1:55" ht="13.5" customHeight="1">
      <c r="A18" s="30"/>
    </row>
    <row r="19" spans="1:55" ht="13.5" customHeight="1">
      <c r="A19" s="30"/>
    </row>
    <row r="20" spans="1:55" ht="13.5" customHeight="1">
      <c r="A20" s="30"/>
    </row>
    <row r="21" spans="1:55" ht="13.5" customHeight="1">
      <c r="A21" s="30"/>
    </row>
    <row r="22" spans="1:55" ht="13.5" customHeight="1">
      <c r="A22" s="30"/>
    </row>
    <row r="23" spans="1:55" ht="13.5" customHeight="1">
      <c r="A23" s="30"/>
    </row>
    <row r="24" spans="1:55" ht="13.5" customHeight="1">
      <c r="A24" s="30"/>
    </row>
    <row r="25" spans="1:55" ht="13.5" customHeight="1">
      <c r="A25" s="30"/>
    </row>
    <row r="26" spans="1:55" ht="13.5" customHeight="1"/>
    <row r="27" spans="1:55" ht="13.5" customHeight="1"/>
    <row r="28" spans="1:55" ht="13.5" customHeight="1"/>
    <row r="29" spans="1:55" ht="13.5" customHeight="1">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row>
    <row r="30" spans="1:55" ht="13.5" customHeight="1">
      <c r="A30" s="30"/>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row>
    <row r="31" spans="1:55" ht="13.5" customHeight="1">
      <c r="A31" s="30"/>
    </row>
    <row r="32" spans="1:55" ht="13.5" customHeight="1">
      <c r="A32" s="30"/>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row>
    <row r="33" spans="1:55" ht="13.5" customHeight="1">
      <c r="A33" s="30"/>
    </row>
    <row r="34" spans="1:55" ht="13.5" customHeight="1">
      <c r="A34" s="30"/>
    </row>
    <row r="35" spans="1:55" ht="13.5" customHeight="1">
      <c r="A35" s="31"/>
      <c r="B35" s="32"/>
    </row>
    <row r="36" spans="1:55" ht="13.5" customHeight="1">
      <c r="A36" s="30"/>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row>
    <row r="37" spans="1:55" ht="13.5" customHeight="1">
      <c r="A37" s="30"/>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row>
    <row r="38" spans="1:55" ht="13.5" customHeight="1">
      <c r="A38" s="30"/>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row>
    <row r="39" spans="1:55" ht="13.5" customHeight="1">
      <c r="A39" s="30"/>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row>
    <row r="40" spans="1:55" ht="13.5" customHeight="1">
      <c r="A40" s="30"/>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row>
    <row r="41" spans="1:55" ht="13.5" customHeight="1">
      <c r="A41" s="30"/>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row>
    <row r="42" spans="1:55" ht="13.5" customHeight="1">
      <c r="A42" s="30"/>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row>
    <row r="43" spans="1:55" ht="13.5" customHeight="1">
      <c r="A43" s="30"/>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row>
    <row r="44" spans="1:55" ht="13.5" customHeight="1">
      <c r="A44" s="30"/>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row>
    <row r="45" spans="1:55" ht="13.5" customHeight="1">
      <c r="A45" s="30"/>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row>
    <row r="46" spans="1:55" ht="13.5" customHeight="1">
      <c r="A46" s="30"/>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row>
    <row r="47" spans="1:55" ht="16.5" customHeight="1">
      <c r="A47" s="30"/>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row>
    <row r="48" spans="1:55" ht="13.5" customHeight="1">
      <c r="A48" s="30"/>
    </row>
    <row r="53" spans="1:2" ht="14.25" customHeight="1">
      <c r="A53" s="30"/>
    </row>
    <row r="54" spans="1:2">
      <c r="A54" s="30"/>
    </row>
    <row r="55" spans="1:2">
      <c r="A55" s="30"/>
    </row>
    <row r="56" spans="1:2">
      <c r="A56" s="30"/>
    </row>
    <row r="57" spans="1:2">
      <c r="A57" s="30"/>
    </row>
    <row r="58" spans="1:2">
      <c r="A58" s="31"/>
      <c r="B58" s="32"/>
    </row>
    <row r="59" spans="1:2">
      <c r="A59" s="30"/>
    </row>
    <row r="60" spans="1:2">
      <c r="A60" s="30"/>
    </row>
    <row r="61" spans="1:2">
      <c r="A61" s="30"/>
    </row>
    <row r="62" spans="1:2">
      <c r="A62" s="30"/>
    </row>
    <row r="66" spans="1:55">
      <c r="A66" s="30"/>
    </row>
    <row r="67" spans="1:55">
      <c r="A67" s="30"/>
    </row>
    <row r="68" spans="1:55">
      <c r="A68" s="30"/>
    </row>
    <row r="69" spans="1:55">
      <c r="A69" s="30"/>
    </row>
    <row r="70" spans="1:55">
      <c r="A70" s="30"/>
    </row>
    <row r="71" spans="1:55">
      <c r="A71" s="31"/>
      <c r="B71" s="32"/>
    </row>
    <row r="72" spans="1:55" ht="13.5" customHeight="1">
      <c r="A72" s="30"/>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row>
    <row r="73" spans="1:55">
      <c r="A73" s="30"/>
    </row>
    <row r="74" spans="1:55">
      <c r="A74" s="30"/>
    </row>
    <row r="75" spans="1:55">
      <c r="A75" s="30"/>
    </row>
    <row r="76" spans="1:55">
      <c r="A76" s="30"/>
    </row>
    <row r="77" spans="1:55">
      <c r="A77" s="30"/>
    </row>
    <row r="78" spans="1:55">
      <c r="A78" s="30"/>
    </row>
    <row r="79" spans="1:55">
      <c r="A79" s="30"/>
    </row>
    <row r="80" spans="1:55">
      <c r="A80" s="30"/>
    </row>
    <row r="81" spans="1:1">
      <c r="A81" s="30"/>
    </row>
    <row r="82" spans="1:1">
      <c r="A82" s="30"/>
    </row>
    <row r="83" spans="1:1">
      <c r="A83" s="30"/>
    </row>
    <row r="84" spans="1:1">
      <c r="A84" s="30"/>
    </row>
    <row r="85" spans="1:1">
      <c r="A85" s="30"/>
    </row>
    <row r="86" spans="1:1">
      <c r="A86" s="30"/>
    </row>
    <row r="87" spans="1:1">
      <c r="A87" s="30"/>
    </row>
    <row r="88" spans="1:1">
      <c r="A88" s="30"/>
    </row>
    <row r="89" spans="1:1">
      <c r="A89" s="30"/>
    </row>
    <row r="90" spans="1:1">
      <c r="A90" s="30"/>
    </row>
    <row r="91" spans="1:1">
      <c r="A91" s="30"/>
    </row>
    <row r="92" spans="1:1">
      <c r="A92" s="30"/>
    </row>
    <row r="93" spans="1:1">
      <c r="A93" s="30"/>
    </row>
    <row r="94" spans="1:1">
      <c r="A94" s="30"/>
    </row>
    <row r="95" spans="1:1">
      <c r="A95" s="30"/>
    </row>
    <row r="96" spans="1:1">
      <c r="A96" s="30"/>
    </row>
    <row r="97" spans="1:1">
      <c r="A97" s="30"/>
    </row>
    <row r="98" spans="1:1">
      <c r="A98" s="30"/>
    </row>
    <row r="99" spans="1:1">
      <c r="A99" s="30"/>
    </row>
    <row r="100" spans="1:1">
      <c r="A100" s="30"/>
    </row>
    <row r="101" spans="1:1">
      <c r="A101" s="30"/>
    </row>
    <row r="102" spans="1:1">
      <c r="A102" s="30"/>
    </row>
    <row r="103" spans="1:1">
      <c r="A103" s="30"/>
    </row>
    <row r="104" spans="1:1">
      <c r="A104" s="30"/>
    </row>
    <row r="105" spans="1:1">
      <c r="A105" s="30"/>
    </row>
    <row r="106" spans="1:1" ht="14.25" customHeight="1">
      <c r="A106" s="30"/>
    </row>
    <row r="107" spans="1:1">
      <c r="A107" s="30"/>
    </row>
    <row r="108" spans="1:1">
      <c r="A108" s="30"/>
    </row>
    <row r="109" spans="1:1">
      <c r="A109" s="30"/>
    </row>
    <row r="110" spans="1:1">
      <c r="A110" s="30"/>
    </row>
    <row r="111" spans="1:1">
      <c r="A111" s="30"/>
    </row>
    <row r="112" spans="1:1">
      <c r="A112" s="30"/>
    </row>
    <row r="113" spans="1:1">
      <c r="A113" s="30"/>
    </row>
    <row r="114" spans="1:1">
      <c r="A114" s="30"/>
    </row>
    <row r="115" spans="1:1">
      <c r="A115" s="30"/>
    </row>
    <row r="116" spans="1:1">
      <c r="A116" s="30"/>
    </row>
    <row r="117" spans="1:1">
      <c r="A117" s="30"/>
    </row>
    <row r="118" spans="1:1">
      <c r="A118" s="30"/>
    </row>
  </sheetData>
  <pageMargins left="0" right="0" top="0.39374999999999999" bottom="0.39374999999999999" header="0.511811023622047" footer="0.511811023622047"/>
  <pageSetup paperSize="9" orientation="portrait" horizontalDpi="300" verticalDpi="300"/>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C3"/>
  <sheetViews>
    <sheetView zoomScaleNormal="100" workbookViewId="0">
      <selection activeCell="C1" sqref="C1"/>
    </sheetView>
  </sheetViews>
  <sheetFormatPr baseColWidth="10" defaultColWidth="13.1328125" defaultRowHeight="12.75"/>
  <cols>
    <col min="1" max="1" width="25.265625" style="16" customWidth="1"/>
    <col min="2" max="2" width="63.1328125" style="35" customWidth="1"/>
    <col min="5" max="5" width="28" customWidth="1"/>
  </cols>
  <sheetData>
    <row r="1" spans="1:3" s="19" customFormat="1" ht="43.5" customHeight="1" thickBot="1">
      <c r="A1" s="17" t="s">
        <v>35</v>
      </c>
      <c r="B1" s="18" t="s">
        <v>56</v>
      </c>
      <c r="C1" s="19" t="s">
        <v>206</v>
      </c>
    </row>
    <row r="2" spans="1:3" ht="14.25" customHeight="1" thickTop="1">
      <c r="A2" s="36">
        <v>1</v>
      </c>
      <c r="B2" s="37" t="s">
        <v>57</v>
      </c>
    </row>
    <row r="3" spans="1:3">
      <c r="A3" s="35"/>
    </row>
  </sheetData>
  <pageMargins left="0" right="0" top="0.39374999999999999" bottom="0.39374999999999999" header="0.511811023622047" footer="0.511811023622047"/>
  <pageSetup paperSize="9" orientation="portrait" horizontalDpi="300" verticalDpi="30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4F81BD"/>
  </sheetPr>
  <dimension ref="B1:O16"/>
  <sheetViews>
    <sheetView tabSelected="1" topLeftCell="A2" zoomScaleNormal="100" workbookViewId="0">
      <selection activeCell="P10" sqref="P10"/>
    </sheetView>
  </sheetViews>
  <sheetFormatPr baseColWidth="10" defaultColWidth="11" defaultRowHeight="12.75"/>
  <cols>
    <col min="2" max="2" width="90.1328125" customWidth="1"/>
    <col min="3" max="14" width="3.1328125" customWidth="1"/>
    <col min="15" max="15" width="3.265625" customWidth="1"/>
    <col min="19" max="19" width="17.3984375" customWidth="1"/>
    <col min="22" max="22" width="17.265625" customWidth="1"/>
    <col min="24" max="24" width="20.3984375" customWidth="1"/>
    <col min="31" max="31" width="23" customWidth="1"/>
    <col min="33" max="33" width="18.3984375" customWidth="1"/>
    <col min="35" max="35" width="26.73046875" customWidth="1"/>
    <col min="40" max="40" width="15.265625" customWidth="1"/>
    <col min="41" max="41" width="16.59765625" customWidth="1"/>
    <col min="44" max="44" width="19.3984375" customWidth="1"/>
    <col min="45" max="45" width="16.59765625" customWidth="1"/>
    <col min="46" max="46" width="17" customWidth="1"/>
    <col min="47" max="47" width="18.1328125" customWidth="1"/>
    <col min="56" max="56" width="18.1328125" customWidth="1"/>
    <col min="60" max="60" width="20.86328125" customWidth="1"/>
    <col min="62" max="62" width="14.1328125" customWidth="1"/>
    <col min="66" max="66" width="14.1328125" customWidth="1"/>
    <col min="68" max="68" width="19.59765625" customWidth="1"/>
    <col min="90" max="90" width="25.86328125" customWidth="1"/>
    <col min="96" max="96" width="16.73046875" customWidth="1"/>
    <col min="99" max="99" width="17.86328125" customWidth="1"/>
    <col min="101" max="101" width="19.1328125" customWidth="1"/>
    <col min="108" max="108" width="22.59765625" customWidth="1"/>
    <col min="119" max="119" width="22.1328125" customWidth="1"/>
    <col min="120" max="120" width="23.265625" customWidth="1"/>
    <col min="121" max="122" width="24" customWidth="1"/>
    <col min="125" max="125" width="19" customWidth="1"/>
    <col min="129" max="129" width="20" customWidth="1"/>
    <col min="130" max="130" width="22" customWidth="1"/>
    <col min="132" max="132" width="20" customWidth="1"/>
    <col min="133" max="133" width="16.73046875" customWidth="1"/>
    <col min="136" max="136" width="26" customWidth="1"/>
    <col min="145" max="146" width="19.59765625" customWidth="1"/>
    <col min="147" max="148" width="18.86328125" customWidth="1"/>
    <col min="149" max="149" width="20.86328125" customWidth="1"/>
    <col min="150" max="150" width="20" customWidth="1"/>
    <col min="152" max="152" width="23" customWidth="1"/>
    <col min="153" max="153" width="17.86328125" customWidth="1"/>
    <col min="155" max="155" width="25.59765625" customWidth="1"/>
    <col min="186" max="186" width="20.86328125" customWidth="1"/>
    <col min="1020" max="1024" width="11.59765625" customWidth="1"/>
  </cols>
  <sheetData>
    <row r="1" spans="2:15" ht="21">
      <c r="B1" s="38" t="s">
        <v>58</v>
      </c>
    </row>
    <row r="2" spans="2:15" ht="203.65">
      <c r="B2" s="38"/>
      <c r="C2" s="39" t="s">
        <v>44</v>
      </c>
      <c r="D2" s="40" t="s">
        <v>45</v>
      </c>
      <c r="E2" s="40" t="s">
        <v>46</v>
      </c>
      <c r="F2" s="40" t="s">
        <v>47</v>
      </c>
      <c r="G2" s="40" t="s">
        <v>48</v>
      </c>
      <c r="H2" s="40" t="s">
        <v>49</v>
      </c>
      <c r="I2" s="40" t="s">
        <v>50</v>
      </c>
      <c r="J2" s="41" t="s">
        <v>51</v>
      </c>
      <c r="K2" s="41" t="s">
        <v>52</v>
      </c>
      <c r="L2" s="40" t="s">
        <v>53</v>
      </c>
      <c r="M2" s="40" t="s">
        <v>54</v>
      </c>
      <c r="N2" s="40" t="s">
        <v>55</v>
      </c>
      <c r="O2" s="40" t="s">
        <v>57</v>
      </c>
    </row>
    <row r="3" spans="2:15" ht="14.25">
      <c r="B3" s="20" t="s">
        <v>37</v>
      </c>
    </row>
    <row r="4" spans="2:15" ht="14.25">
      <c r="B4" s="21" t="s">
        <v>38</v>
      </c>
      <c r="C4">
        <v>1</v>
      </c>
      <c r="O4">
        <v>1</v>
      </c>
    </row>
    <row r="5" spans="2:15" ht="14.25">
      <c r="B5" s="22" t="s">
        <v>39</v>
      </c>
      <c r="D5">
        <v>1</v>
      </c>
      <c r="E5">
        <v>1</v>
      </c>
    </row>
    <row r="6" spans="2:15" ht="14.25">
      <c r="B6" s="22" t="s">
        <v>40</v>
      </c>
      <c r="D6">
        <v>1</v>
      </c>
      <c r="E6">
        <v>1</v>
      </c>
      <c r="F6">
        <v>1</v>
      </c>
    </row>
    <row r="7" spans="2:15" ht="14.25">
      <c r="B7" s="22" t="s">
        <v>41</v>
      </c>
      <c r="H7">
        <v>1</v>
      </c>
    </row>
    <row r="8" spans="2:15" ht="14.25">
      <c r="B8" s="22" t="s">
        <v>42</v>
      </c>
      <c r="H8">
        <v>1</v>
      </c>
    </row>
    <row r="10" spans="2:15" ht="203.65">
      <c r="B10" s="38" t="s">
        <v>59</v>
      </c>
      <c r="C10" s="39" t="s">
        <v>44</v>
      </c>
      <c r="D10" s="40" t="s">
        <v>45</v>
      </c>
      <c r="E10" s="40" t="s">
        <v>46</v>
      </c>
      <c r="F10" s="40" t="s">
        <v>47</v>
      </c>
      <c r="G10" s="40" t="s">
        <v>48</v>
      </c>
      <c r="H10" s="40" t="s">
        <v>49</v>
      </c>
      <c r="I10" s="40" t="s">
        <v>50</v>
      </c>
      <c r="J10" s="41" t="s">
        <v>51</v>
      </c>
      <c r="K10" s="41" t="s">
        <v>52</v>
      </c>
      <c r="L10" s="40" t="s">
        <v>53</v>
      </c>
      <c r="M10" s="40" t="s">
        <v>54</v>
      </c>
      <c r="N10" s="40" t="s">
        <v>55</v>
      </c>
      <c r="O10" s="40" t="s">
        <v>57</v>
      </c>
    </row>
    <row r="11" spans="2:15" ht="14.25">
      <c r="B11" s="20" t="s">
        <v>37</v>
      </c>
      <c r="C11">
        <v>1</v>
      </c>
    </row>
    <row r="12" spans="2:15" ht="14.25">
      <c r="B12" s="21" t="s">
        <v>38</v>
      </c>
      <c r="D12">
        <v>1</v>
      </c>
      <c r="E12">
        <v>1</v>
      </c>
      <c r="F12">
        <v>1</v>
      </c>
      <c r="G12">
        <v>1</v>
      </c>
      <c r="O12">
        <v>1</v>
      </c>
    </row>
    <row r="13" spans="2:15" ht="14.25">
      <c r="B13" s="22" t="s">
        <v>39</v>
      </c>
      <c r="H13">
        <v>1</v>
      </c>
    </row>
    <row r="14" spans="2:15" ht="14.25">
      <c r="B14" s="22" t="s">
        <v>40</v>
      </c>
      <c r="I14">
        <v>1</v>
      </c>
      <c r="J14">
        <v>1</v>
      </c>
      <c r="K14">
        <v>1</v>
      </c>
      <c r="L14">
        <v>1</v>
      </c>
    </row>
    <row r="15" spans="2:15" ht="14.25">
      <c r="B15" s="22" t="s">
        <v>41</v>
      </c>
      <c r="M15">
        <v>1</v>
      </c>
      <c r="N15">
        <v>1</v>
      </c>
    </row>
    <row r="16" spans="2:15" ht="14.25">
      <c r="B16" s="22" t="s">
        <v>42</v>
      </c>
    </row>
  </sheetData>
  <conditionalFormatting sqref="G3:H7">
    <cfRule type="cellIs" dxfId="5" priority="2" operator="equal">
      <formula>0</formula>
    </cfRule>
  </conditionalFormatting>
  <conditionalFormatting sqref="D3:D7 F3:F7">
    <cfRule type="cellIs" dxfId="4" priority="3" operator="equal">
      <formula>0</formula>
    </cfRule>
  </conditionalFormatting>
  <conditionalFormatting sqref="C3:N8">
    <cfRule type="cellIs" dxfId="3" priority="4" operator="equal">
      <formula>0</formula>
    </cfRule>
  </conditionalFormatting>
  <conditionalFormatting sqref="D11:D13 F11:F13">
    <cfRule type="cellIs" dxfId="2" priority="5" operator="equal">
      <formula>0</formula>
    </cfRule>
  </conditionalFormatting>
  <conditionalFormatting sqref="C11:O16">
    <cfRule type="cellIs" dxfId="1" priority="6" operator="equal">
      <formula>0</formula>
    </cfRule>
  </conditionalFormatting>
  <conditionalFormatting sqref="G11:H13">
    <cfRule type="cellIs" dxfId="0" priority="7" operator="equal">
      <formula>0</formula>
    </cfRule>
  </conditionalFormatting>
  <pageMargins left="0" right="0" top="0.39374999999999999" bottom="0.39374999999999999" header="0.511811023622047" footer="0.511811023622047"/>
  <pageSetup orientation="portrait" horizontalDpi="300" verticalDpi="30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BBB59"/>
  </sheetPr>
  <dimension ref="A1:AMI841"/>
  <sheetViews>
    <sheetView zoomScaleNormal="100" workbookViewId="0">
      <selection activeCell="D1" sqref="D1:D1048576"/>
    </sheetView>
  </sheetViews>
  <sheetFormatPr baseColWidth="10" defaultColWidth="13.1328125" defaultRowHeight="13.5"/>
  <cols>
    <col min="1" max="1" width="91.59765625" style="42" customWidth="1"/>
    <col min="2" max="2" width="111.73046875" style="15" customWidth="1"/>
    <col min="3" max="3" width="29.265625" style="43" customWidth="1"/>
    <col min="4" max="4" width="21.1328125" style="44" customWidth="1"/>
    <col min="5" max="5" width="19.73046875" style="45" customWidth="1"/>
    <col min="6" max="6" width="19.73046875" style="46" customWidth="1"/>
    <col min="7" max="7" width="31.73046875" style="47" customWidth="1"/>
    <col min="8" max="8" width="31.73046875" style="48" customWidth="1"/>
    <col min="9" max="9" width="16.59765625" style="16" customWidth="1"/>
  </cols>
  <sheetData>
    <row r="1" spans="1:1023" s="56" customFormat="1" ht="59.25" customHeight="1">
      <c r="A1" s="49" t="s">
        <v>60</v>
      </c>
      <c r="B1" s="50" t="s">
        <v>61</v>
      </c>
      <c r="C1" s="51" t="s">
        <v>62</v>
      </c>
      <c r="D1" s="52" t="s">
        <v>63</v>
      </c>
      <c r="E1" s="53" t="s">
        <v>64</v>
      </c>
      <c r="F1" s="53" t="s">
        <v>65</v>
      </c>
      <c r="G1" s="54" t="s">
        <v>66</v>
      </c>
      <c r="H1" s="55" t="s">
        <v>67</v>
      </c>
      <c r="I1" s="55" t="s">
        <v>68</v>
      </c>
      <c r="AMG1"/>
      <c r="AMH1"/>
      <c r="AMI1"/>
    </row>
    <row r="2" spans="1:1023" ht="19.5" customHeight="1">
      <c r="A2" s="57" t="s">
        <v>37</v>
      </c>
      <c r="B2" s="58" t="s">
        <v>44</v>
      </c>
      <c r="C2" s="59">
        <v>22638</v>
      </c>
      <c r="D2" s="60" t="s">
        <v>69</v>
      </c>
      <c r="E2" s="58"/>
      <c r="F2" s="45"/>
      <c r="H2" s="15" t="s">
        <v>70</v>
      </c>
    </row>
    <row r="3" spans="1:1023" ht="13.5" customHeight="1">
      <c r="A3" s="58" t="s">
        <v>44</v>
      </c>
      <c r="B3" s="58" t="s">
        <v>38</v>
      </c>
      <c r="C3" s="59">
        <v>22638</v>
      </c>
      <c r="D3" s="60" t="s">
        <v>69</v>
      </c>
      <c r="E3" s="58"/>
      <c r="H3" s="15" t="s">
        <v>70</v>
      </c>
    </row>
    <row r="4" spans="1:1023" ht="13.5" customHeight="1">
      <c r="A4" s="61" t="s">
        <v>57</v>
      </c>
      <c r="B4" s="58" t="s">
        <v>38</v>
      </c>
      <c r="C4" s="59">
        <v>2192.4</v>
      </c>
      <c r="D4" s="60" t="s">
        <v>69</v>
      </c>
      <c r="E4" s="58">
        <v>5481</v>
      </c>
      <c r="G4" s="47">
        <v>0.3</v>
      </c>
      <c r="H4" s="62" t="s">
        <v>71</v>
      </c>
      <c r="I4" s="16" t="s">
        <v>72</v>
      </c>
    </row>
    <row r="5" spans="1:1023" ht="13.5" customHeight="1">
      <c r="A5" s="58" t="s">
        <v>38</v>
      </c>
      <c r="B5" s="61" t="s">
        <v>57</v>
      </c>
      <c r="C5" s="59">
        <v>3521.54064705882</v>
      </c>
      <c r="D5" s="60" t="s">
        <v>69</v>
      </c>
      <c r="E5" s="58">
        <v>5289</v>
      </c>
      <c r="F5" s="46">
        <v>0.66582352941176504</v>
      </c>
      <c r="G5" s="47">
        <v>0.25</v>
      </c>
      <c r="H5" s="62" t="s">
        <v>71</v>
      </c>
      <c r="I5" s="16" t="s">
        <v>73</v>
      </c>
    </row>
    <row r="6" spans="1:1023" ht="13.5" customHeight="1">
      <c r="A6" s="58" t="s">
        <v>38</v>
      </c>
      <c r="B6" s="58" t="s">
        <v>45</v>
      </c>
      <c r="C6" s="59">
        <v>11267</v>
      </c>
      <c r="D6" s="60" t="s">
        <v>69</v>
      </c>
      <c r="E6" s="58">
        <v>11267</v>
      </c>
      <c r="H6" s="62" t="s">
        <v>74</v>
      </c>
    </row>
    <row r="7" spans="1:1023" ht="13.5" customHeight="1">
      <c r="A7" s="58" t="s">
        <v>38</v>
      </c>
      <c r="B7" s="58" t="s">
        <v>46</v>
      </c>
      <c r="C7" s="59">
        <v>6517.6756400000004</v>
      </c>
      <c r="D7" s="60" t="s">
        <v>69</v>
      </c>
      <c r="E7" s="63">
        <v>13035.351280000001</v>
      </c>
      <c r="F7" s="46">
        <v>0.5</v>
      </c>
      <c r="G7" s="47">
        <v>0.3</v>
      </c>
      <c r="H7" s="62"/>
      <c r="I7" s="16" t="s">
        <v>75</v>
      </c>
    </row>
    <row r="8" spans="1:1023" ht="13.5" customHeight="1">
      <c r="A8" s="58" t="s">
        <v>38</v>
      </c>
      <c r="B8" s="58" t="s">
        <v>47</v>
      </c>
      <c r="C8" s="59">
        <v>6517.6756400000004</v>
      </c>
      <c r="D8" s="60" t="s">
        <v>69</v>
      </c>
      <c r="E8" s="63">
        <v>13035.351280000001</v>
      </c>
      <c r="F8" s="46">
        <v>0.5</v>
      </c>
      <c r="G8" s="47">
        <v>0.3</v>
      </c>
      <c r="H8" s="62"/>
      <c r="I8" s="16" t="s">
        <v>75</v>
      </c>
    </row>
    <row r="9" spans="1:1023" ht="13.5" customHeight="1">
      <c r="A9" s="58" t="s">
        <v>38</v>
      </c>
      <c r="B9" s="58" t="s">
        <v>48</v>
      </c>
      <c r="C9" s="59">
        <v>528.04872</v>
      </c>
      <c r="D9" s="60" t="s">
        <v>69</v>
      </c>
      <c r="E9" s="63">
        <v>24302.351279999999</v>
      </c>
      <c r="F9" s="46">
        <v>2.1600000000000001E-2</v>
      </c>
      <c r="H9" s="62" t="s">
        <v>74</v>
      </c>
      <c r="I9" s="16" t="s">
        <v>76</v>
      </c>
    </row>
    <row r="10" spans="1:1023" ht="13.5" customHeight="1">
      <c r="A10" s="58" t="s">
        <v>45</v>
      </c>
      <c r="B10" s="58" t="s">
        <v>39</v>
      </c>
      <c r="C10" s="59">
        <v>6985.54</v>
      </c>
      <c r="D10" s="60" t="s">
        <v>69</v>
      </c>
      <c r="E10" s="64">
        <v>11267</v>
      </c>
      <c r="F10" s="46">
        <v>0.62</v>
      </c>
      <c r="H10" s="62" t="s">
        <v>77</v>
      </c>
      <c r="I10" s="16" t="s">
        <v>78</v>
      </c>
    </row>
    <row r="11" spans="1:1023" ht="13.5" customHeight="1">
      <c r="A11" s="58" t="s">
        <v>45</v>
      </c>
      <c r="B11" s="58" t="s">
        <v>40</v>
      </c>
      <c r="C11" s="59">
        <v>3943.45</v>
      </c>
      <c r="D11" s="60" t="s">
        <v>69</v>
      </c>
      <c r="E11" s="64">
        <v>11267</v>
      </c>
      <c r="F11" s="46">
        <v>0.35</v>
      </c>
      <c r="H11" s="62" t="s">
        <v>77</v>
      </c>
      <c r="I11" s="16" t="s">
        <v>79</v>
      </c>
    </row>
    <row r="12" spans="1:1023" ht="13.5" customHeight="1">
      <c r="A12" s="58" t="s">
        <v>46</v>
      </c>
      <c r="B12" s="58" t="s">
        <v>39</v>
      </c>
      <c r="C12" s="59">
        <v>4040.9588967999998</v>
      </c>
      <c r="D12" s="60" t="s">
        <v>69</v>
      </c>
      <c r="E12" s="64">
        <v>6517.6756400000004</v>
      </c>
      <c r="F12" s="46">
        <v>0.62</v>
      </c>
      <c r="H12" s="62" t="s">
        <v>77</v>
      </c>
      <c r="I12" s="16" t="s">
        <v>78</v>
      </c>
    </row>
    <row r="13" spans="1:1023" ht="13.5" customHeight="1">
      <c r="A13" s="58" t="s">
        <v>46</v>
      </c>
      <c r="B13" s="58" t="s">
        <v>40</v>
      </c>
      <c r="C13" s="59">
        <v>2281.1864740000001</v>
      </c>
      <c r="D13" s="60" t="s">
        <v>69</v>
      </c>
      <c r="E13" s="64">
        <v>6517.6756400000004</v>
      </c>
      <c r="F13" s="46">
        <v>0.35</v>
      </c>
      <c r="H13" s="62" t="s">
        <v>77</v>
      </c>
      <c r="I13" s="16" t="s">
        <v>79</v>
      </c>
    </row>
    <row r="14" spans="1:1023" ht="13.5" customHeight="1">
      <c r="A14" s="58" t="s">
        <v>39</v>
      </c>
      <c r="B14" s="58" t="s">
        <v>49</v>
      </c>
      <c r="C14" s="59">
        <v>11026.4988968</v>
      </c>
      <c r="D14" s="60" t="s">
        <v>69</v>
      </c>
      <c r="E14" s="58">
        <v>11026.5</v>
      </c>
      <c r="F14" s="65"/>
      <c r="H14" s="62"/>
    </row>
    <row r="15" spans="1:1023" ht="13.5" customHeight="1">
      <c r="A15" s="58" t="s">
        <v>49</v>
      </c>
      <c r="B15" s="66" t="s">
        <v>41</v>
      </c>
      <c r="C15" s="59">
        <v>1488.5773510680001</v>
      </c>
      <c r="D15" s="60" t="s">
        <v>69</v>
      </c>
      <c r="E15" s="64">
        <v>11026.4988968</v>
      </c>
      <c r="F15" s="45">
        <v>0.13500000000000001</v>
      </c>
      <c r="H15" s="62" t="s">
        <v>77</v>
      </c>
      <c r="I15" s="16" t="s">
        <v>80</v>
      </c>
    </row>
    <row r="16" spans="1:1023" ht="13.5" customHeight="1">
      <c r="A16" s="58" t="s">
        <v>49</v>
      </c>
      <c r="B16" s="66" t="s">
        <v>42</v>
      </c>
      <c r="C16" s="59">
        <v>9537.9215457320006</v>
      </c>
      <c r="D16" s="60" t="s">
        <v>69</v>
      </c>
      <c r="E16" s="64">
        <v>11026.4988968</v>
      </c>
      <c r="F16" s="45">
        <v>0.86499999999999999</v>
      </c>
      <c r="H16" s="62" t="s">
        <v>77</v>
      </c>
      <c r="I16" s="16" t="s">
        <v>81</v>
      </c>
    </row>
    <row r="17" spans="1:9" ht="13.5" customHeight="1">
      <c r="A17" s="58" t="s">
        <v>40</v>
      </c>
      <c r="B17" s="66" t="s">
        <v>50</v>
      </c>
      <c r="C17" s="59">
        <v>1226.2533853780001</v>
      </c>
      <c r="D17" s="60" t="s">
        <v>69</v>
      </c>
      <c r="E17" s="63">
        <v>6224.6364739999999</v>
      </c>
      <c r="F17" s="45">
        <v>0.19700000000000001</v>
      </c>
      <c r="H17" s="62" t="s">
        <v>82</v>
      </c>
      <c r="I17" s="16" t="s">
        <v>83</v>
      </c>
    </row>
    <row r="18" spans="1:9" ht="13.5" customHeight="1">
      <c r="A18" s="58" t="s">
        <v>40</v>
      </c>
      <c r="B18" s="66" t="s">
        <v>51</v>
      </c>
      <c r="C18" s="59">
        <v>2844.6588686179998</v>
      </c>
      <c r="D18" s="60" t="s">
        <v>69</v>
      </c>
      <c r="E18" s="63">
        <v>6224.64</v>
      </c>
      <c r="F18" s="45">
        <v>0.45700000000000002</v>
      </c>
      <c r="H18" s="62" t="s">
        <v>82</v>
      </c>
      <c r="I18" s="16" t="s">
        <v>84</v>
      </c>
    </row>
    <row r="19" spans="1:9" ht="13.5" customHeight="1">
      <c r="A19" s="58" t="s">
        <v>40</v>
      </c>
      <c r="B19" s="66" t="s">
        <v>52</v>
      </c>
      <c r="C19" s="59">
        <v>378.91229608180203</v>
      </c>
      <c r="D19" s="60" t="s">
        <v>69</v>
      </c>
      <c r="E19" s="63">
        <v>6224.64</v>
      </c>
      <c r="F19" s="45">
        <v>0.309</v>
      </c>
      <c r="H19" s="62" t="s">
        <v>82</v>
      </c>
      <c r="I19" s="16" t="s">
        <v>85</v>
      </c>
    </row>
    <row r="20" spans="1:9" ht="13.5" customHeight="1">
      <c r="A20" s="58" t="s">
        <v>40</v>
      </c>
      <c r="B20" s="66" t="s">
        <v>53</v>
      </c>
      <c r="C20" s="59">
        <v>236.536186012</v>
      </c>
      <c r="D20" s="60" t="s">
        <v>69</v>
      </c>
      <c r="E20" s="63">
        <v>6224.64</v>
      </c>
      <c r="F20" s="45">
        <v>3.7999999999999999E-2</v>
      </c>
      <c r="H20" s="62" t="s">
        <v>82</v>
      </c>
      <c r="I20" s="16" t="s">
        <v>86</v>
      </c>
    </row>
    <row r="21" spans="1:9" ht="13.5" customHeight="1">
      <c r="A21" s="66" t="s">
        <v>41</v>
      </c>
      <c r="B21" s="66" t="s">
        <v>54</v>
      </c>
      <c r="C21" s="59">
        <v>1092.61577568391</v>
      </c>
      <c r="D21" s="60" t="s">
        <v>69</v>
      </c>
      <c r="E21" s="64">
        <v>1488.5773510680001</v>
      </c>
      <c r="F21" s="45">
        <v>0.73399999999999999</v>
      </c>
      <c r="H21" s="62" t="s">
        <v>82</v>
      </c>
      <c r="I21" s="16" t="s">
        <v>87</v>
      </c>
    </row>
    <row r="22" spans="1:9" ht="13.5" customHeight="1">
      <c r="A22" s="66" t="s">
        <v>41</v>
      </c>
      <c r="B22" s="66" t="s">
        <v>55</v>
      </c>
      <c r="C22" s="59">
        <v>395.96157538408801</v>
      </c>
      <c r="D22" s="60" t="s">
        <v>69</v>
      </c>
      <c r="E22" s="64">
        <v>1488.5773510680001</v>
      </c>
      <c r="F22" s="45">
        <v>0.26600000000000001</v>
      </c>
      <c r="H22" s="62" t="s">
        <v>82</v>
      </c>
      <c r="I22" s="16" t="s">
        <v>88</v>
      </c>
    </row>
    <row r="23" spans="1:9" ht="13.5" customHeight="1">
      <c r="A23" s="66"/>
      <c r="C23" s="59"/>
      <c r="D23" s="60"/>
      <c r="E23" s="58"/>
      <c r="H23" s="62"/>
    </row>
    <row r="24" spans="1:9" ht="13.5" customHeight="1">
      <c r="A24" s="66"/>
      <c r="C24" s="59"/>
      <c r="D24" s="60"/>
      <c r="E24" s="58"/>
      <c r="H24" s="62"/>
    </row>
    <row r="25" spans="1:9" ht="13.5" customHeight="1">
      <c r="A25" s="58"/>
      <c r="B25" s="67"/>
      <c r="C25" s="59"/>
      <c r="D25" s="60"/>
      <c r="E25" s="58"/>
      <c r="H25" s="62"/>
    </row>
    <row r="26" spans="1:9" ht="13.5" customHeight="1">
      <c r="A26" s="58"/>
      <c r="B26" s="66"/>
      <c r="C26" s="59"/>
      <c r="D26" s="60"/>
      <c r="E26" s="58"/>
      <c r="H26" s="62"/>
    </row>
    <row r="27" spans="1:9" ht="13.5" customHeight="1">
      <c r="A27" s="58"/>
      <c r="B27" s="66"/>
      <c r="C27" s="59"/>
      <c r="D27" s="60"/>
      <c r="E27" s="58"/>
      <c r="H27" s="62"/>
    </row>
    <row r="28" spans="1:9" ht="13.5" customHeight="1">
      <c r="A28" s="58"/>
      <c r="B28" s="66"/>
      <c r="C28" s="59"/>
      <c r="D28" s="60"/>
      <c r="E28" s="58"/>
      <c r="H28" s="62"/>
    </row>
    <row r="29" spans="1:9" ht="13.5" customHeight="1">
      <c r="A29" s="58"/>
      <c r="B29" s="58"/>
      <c r="D29" s="60"/>
      <c r="E29" s="58"/>
      <c r="H29" s="62"/>
    </row>
    <row r="30" spans="1:9" ht="13.5" customHeight="1">
      <c r="A30" s="58"/>
      <c r="B30" s="35"/>
      <c r="D30" s="60"/>
      <c r="H30" s="62"/>
    </row>
    <row r="31" spans="1:9" ht="13.5" customHeight="1">
      <c r="A31" s="58"/>
      <c r="B31" s="35"/>
      <c r="D31" s="16"/>
      <c r="H31" s="62"/>
    </row>
    <row r="32" spans="1:9" ht="13.5" customHeight="1">
      <c r="B32" s="35"/>
      <c r="D32" s="60"/>
      <c r="H32" s="62"/>
    </row>
    <row r="33" spans="2:8" ht="13.5" customHeight="1">
      <c r="B33" s="35"/>
      <c r="D33" s="60"/>
      <c r="H33" s="62"/>
    </row>
    <row r="34" spans="2:8" ht="13.5" customHeight="1">
      <c r="B34" s="35"/>
      <c r="D34" s="60"/>
      <c r="H34" s="62"/>
    </row>
    <row r="35" spans="2:8" ht="13.5" customHeight="1">
      <c r="B35" s="35"/>
      <c r="D35" s="60"/>
      <c r="H35" s="62"/>
    </row>
    <row r="36" spans="2:8" ht="13.5" customHeight="1">
      <c r="B36" s="35"/>
      <c r="D36" s="60"/>
      <c r="H36" s="62"/>
    </row>
    <row r="37" spans="2:8" ht="13.5" customHeight="1">
      <c r="B37" s="35"/>
      <c r="D37" s="60"/>
      <c r="H37" s="62"/>
    </row>
    <row r="38" spans="2:8" ht="13.5" customHeight="1">
      <c r="B38" s="35"/>
      <c r="D38" s="60"/>
      <c r="H38" s="62"/>
    </row>
    <row r="39" spans="2:8" ht="13.5" customHeight="1">
      <c r="B39" s="35"/>
      <c r="D39" s="60"/>
      <c r="H39" s="62"/>
    </row>
    <row r="40" spans="2:8" ht="13.5" customHeight="1">
      <c r="B40" s="35"/>
      <c r="D40" s="60"/>
      <c r="H40" s="62"/>
    </row>
    <row r="41" spans="2:8" ht="13.5" customHeight="1">
      <c r="B41" s="35"/>
      <c r="D41" s="60"/>
      <c r="H41" s="62"/>
    </row>
    <row r="42" spans="2:8" ht="13.5" customHeight="1">
      <c r="B42" s="35"/>
      <c r="D42" s="60"/>
      <c r="H42" s="62"/>
    </row>
    <row r="43" spans="2:8" ht="13.5" customHeight="1">
      <c r="B43" s="35"/>
      <c r="D43" s="60"/>
      <c r="H43" s="62"/>
    </row>
    <row r="44" spans="2:8" ht="13.5" customHeight="1">
      <c r="B44" s="35"/>
      <c r="D44" s="60"/>
      <c r="H44" s="62"/>
    </row>
    <row r="45" spans="2:8" ht="13.5" customHeight="1">
      <c r="B45" s="35"/>
      <c r="D45" s="60"/>
      <c r="H45" s="62"/>
    </row>
    <row r="46" spans="2:8" ht="13.5" customHeight="1">
      <c r="B46" s="35"/>
      <c r="D46" s="60"/>
      <c r="H46" s="62"/>
    </row>
    <row r="47" spans="2:8" ht="13.5" customHeight="1">
      <c r="B47" s="35"/>
      <c r="D47" s="60"/>
      <c r="H47" s="62"/>
    </row>
    <row r="48" spans="2:8" ht="13.5" customHeight="1">
      <c r="B48" s="35"/>
      <c r="D48" s="60"/>
      <c r="H48" s="62"/>
    </row>
    <row r="49" spans="2:8" ht="13.5" customHeight="1">
      <c r="B49" s="35"/>
      <c r="D49" s="60"/>
      <c r="H49" s="62"/>
    </row>
    <row r="50" spans="2:8" ht="13.5" customHeight="1">
      <c r="B50" s="35"/>
      <c r="D50" s="60"/>
      <c r="H50" s="62"/>
    </row>
    <row r="51" spans="2:8" ht="13.5" customHeight="1">
      <c r="B51" s="35"/>
      <c r="D51" s="60"/>
      <c r="H51" s="62"/>
    </row>
    <row r="52" spans="2:8" ht="13.5" customHeight="1">
      <c r="B52" s="35"/>
      <c r="D52" s="60"/>
      <c r="H52" s="62"/>
    </row>
    <row r="53" spans="2:8" ht="13.5" customHeight="1">
      <c r="B53" s="35"/>
      <c r="D53" s="60"/>
      <c r="H53" s="62"/>
    </row>
    <row r="54" spans="2:8" ht="13.5" customHeight="1">
      <c r="B54" s="35"/>
      <c r="D54" s="60"/>
      <c r="H54" s="62"/>
    </row>
    <row r="55" spans="2:8" ht="13.5" customHeight="1">
      <c r="B55" s="35"/>
      <c r="D55" s="60"/>
      <c r="H55" s="62"/>
    </row>
    <row r="56" spans="2:8" ht="13.5" customHeight="1">
      <c r="B56" s="35"/>
      <c r="D56" s="60"/>
      <c r="H56" s="62"/>
    </row>
    <row r="57" spans="2:8" ht="13.5" customHeight="1">
      <c r="B57" s="35"/>
      <c r="D57" s="60"/>
      <c r="H57" s="62"/>
    </row>
    <row r="58" spans="2:8" ht="13.5" customHeight="1">
      <c r="B58" s="35"/>
      <c r="D58" s="60"/>
      <c r="H58" s="62"/>
    </row>
    <row r="59" spans="2:8" ht="13.5" customHeight="1">
      <c r="B59" s="35"/>
      <c r="D59" s="60"/>
      <c r="H59" s="62"/>
    </row>
    <row r="60" spans="2:8" ht="13.5" customHeight="1">
      <c r="B60" s="35"/>
      <c r="D60" s="60"/>
      <c r="H60" s="62"/>
    </row>
    <row r="61" spans="2:8" ht="13.5" customHeight="1">
      <c r="B61" s="35"/>
      <c r="D61" s="60"/>
      <c r="H61" s="62"/>
    </row>
    <row r="62" spans="2:8" ht="13.5" customHeight="1">
      <c r="B62" s="35"/>
      <c r="D62" s="60"/>
      <c r="H62" s="62"/>
    </row>
    <row r="63" spans="2:8" ht="13.5" customHeight="1">
      <c r="B63" s="35"/>
      <c r="D63" s="60"/>
      <c r="H63" s="62"/>
    </row>
    <row r="64" spans="2:8" ht="13.5" customHeight="1">
      <c r="B64" s="35"/>
      <c r="D64" s="60"/>
      <c r="H64" s="62"/>
    </row>
    <row r="65" spans="2:8" ht="13.5" customHeight="1">
      <c r="B65" s="35"/>
      <c r="D65" s="60"/>
      <c r="H65" s="62"/>
    </row>
    <row r="66" spans="2:8" ht="13.5" customHeight="1">
      <c r="B66" s="35"/>
      <c r="D66" s="60"/>
      <c r="H66" s="62"/>
    </row>
    <row r="67" spans="2:8" ht="13.5" customHeight="1">
      <c r="B67" s="35"/>
      <c r="D67" s="60"/>
      <c r="H67" s="62"/>
    </row>
    <row r="68" spans="2:8" ht="13.5" customHeight="1">
      <c r="B68" s="35"/>
      <c r="D68" s="60"/>
      <c r="H68" s="62"/>
    </row>
    <row r="69" spans="2:8" ht="13.5" customHeight="1">
      <c r="B69" s="35"/>
      <c r="D69" s="60"/>
      <c r="H69" s="62"/>
    </row>
    <row r="70" spans="2:8" ht="13.5" customHeight="1">
      <c r="B70" s="35"/>
      <c r="D70" s="60"/>
      <c r="H70" s="62"/>
    </row>
    <row r="71" spans="2:8" ht="13.5" customHeight="1">
      <c r="B71" s="35"/>
      <c r="D71" s="60"/>
      <c r="H71" s="62"/>
    </row>
    <row r="72" spans="2:8" ht="13.5" customHeight="1">
      <c r="B72" s="35"/>
      <c r="D72" s="60"/>
      <c r="H72" s="62"/>
    </row>
    <row r="73" spans="2:8" ht="13.5" customHeight="1">
      <c r="B73" s="35"/>
      <c r="D73" s="60"/>
      <c r="H73" s="62"/>
    </row>
    <row r="74" spans="2:8" ht="13.5" customHeight="1">
      <c r="B74" s="35"/>
      <c r="D74" s="60"/>
      <c r="H74" s="62"/>
    </row>
    <row r="75" spans="2:8" ht="13.5" customHeight="1">
      <c r="B75" s="35"/>
      <c r="D75" s="60"/>
      <c r="H75" s="62"/>
    </row>
    <row r="76" spans="2:8" ht="13.5" customHeight="1">
      <c r="B76" s="35"/>
      <c r="D76" s="60"/>
      <c r="H76" s="62"/>
    </row>
    <row r="77" spans="2:8" ht="13.5" customHeight="1">
      <c r="B77" s="35"/>
      <c r="D77" s="60"/>
      <c r="H77" s="62"/>
    </row>
    <row r="78" spans="2:8" ht="13.5" customHeight="1">
      <c r="B78" s="35"/>
      <c r="D78" s="60"/>
      <c r="H78" s="62"/>
    </row>
    <row r="79" spans="2:8" ht="13.5" customHeight="1">
      <c r="B79" s="35"/>
      <c r="D79" s="60"/>
      <c r="H79" s="62"/>
    </row>
    <row r="80" spans="2:8" ht="13.5" customHeight="1">
      <c r="B80" s="35"/>
      <c r="D80" s="60"/>
      <c r="H80" s="62"/>
    </row>
    <row r="81" spans="2:8" ht="13.5" customHeight="1">
      <c r="B81" s="35"/>
      <c r="D81" s="60"/>
      <c r="H81" s="62"/>
    </row>
    <row r="82" spans="2:8" ht="13.5" customHeight="1">
      <c r="B82" s="35"/>
      <c r="D82" s="60"/>
      <c r="H82" s="62"/>
    </row>
    <row r="83" spans="2:8" ht="13.5" customHeight="1">
      <c r="B83" s="35"/>
      <c r="D83" s="60"/>
      <c r="H83" s="62"/>
    </row>
    <row r="84" spans="2:8" ht="13.5" customHeight="1">
      <c r="B84" s="35"/>
      <c r="D84" s="60"/>
      <c r="H84" s="62"/>
    </row>
    <row r="85" spans="2:8" ht="13.5" customHeight="1">
      <c r="B85" s="35"/>
      <c r="D85" s="60"/>
      <c r="H85" s="62"/>
    </row>
    <row r="86" spans="2:8" ht="13.5" customHeight="1">
      <c r="B86" s="35"/>
      <c r="D86" s="60"/>
      <c r="H86" s="62"/>
    </row>
    <row r="87" spans="2:8" ht="13.5" customHeight="1">
      <c r="B87" s="35"/>
      <c r="D87" s="60"/>
      <c r="H87" s="62"/>
    </row>
    <row r="88" spans="2:8" ht="13.5" customHeight="1">
      <c r="B88" s="35"/>
      <c r="D88" s="60"/>
      <c r="H88" s="62"/>
    </row>
    <row r="89" spans="2:8" ht="13.5" customHeight="1">
      <c r="B89" s="35"/>
      <c r="D89" s="60"/>
      <c r="H89" s="62"/>
    </row>
    <row r="90" spans="2:8" ht="13.5" customHeight="1">
      <c r="B90" s="35"/>
      <c r="D90" s="60"/>
      <c r="H90" s="62"/>
    </row>
    <row r="91" spans="2:8" ht="13.5" customHeight="1">
      <c r="B91" s="35"/>
      <c r="D91" s="60"/>
      <c r="H91" s="62"/>
    </row>
    <row r="92" spans="2:8" ht="13.5" customHeight="1">
      <c r="B92" s="35"/>
      <c r="D92" s="60"/>
      <c r="H92" s="62"/>
    </row>
    <row r="93" spans="2:8" ht="13.5" customHeight="1">
      <c r="B93" s="35"/>
      <c r="D93" s="60"/>
      <c r="H93" s="62"/>
    </row>
    <row r="94" spans="2:8" ht="13.5" customHeight="1">
      <c r="B94" s="35"/>
      <c r="D94" s="60"/>
      <c r="H94" s="62"/>
    </row>
    <row r="95" spans="2:8" ht="14.25">
      <c r="B95" s="35"/>
      <c r="D95" s="60"/>
      <c r="H95" s="62"/>
    </row>
    <row r="96" spans="2:8" ht="14.25">
      <c r="B96" s="35"/>
      <c r="D96" s="60"/>
      <c r="H96" s="62"/>
    </row>
    <row r="97" spans="2:8" ht="14.25">
      <c r="B97" s="35"/>
      <c r="D97" s="60"/>
      <c r="H97" s="62"/>
    </row>
    <row r="98" spans="2:8" ht="14.25">
      <c r="B98" s="35"/>
      <c r="D98" s="60"/>
      <c r="H98" s="62"/>
    </row>
    <row r="99" spans="2:8" ht="14.25">
      <c r="B99" s="35"/>
      <c r="D99" s="60"/>
      <c r="H99" s="62"/>
    </row>
    <row r="100" spans="2:8" ht="14.25">
      <c r="B100" s="35"/>
      <c r="D100" s="60"/>
      <c r="H100" s="62"/>
    </row>
    <row r="101" spans="2:8" ht="14.25">
      <c r="B101" s="35"/>
      <c r="D101" s="60"/>
      <c r="H101" s="62"/>
    </row>
    <row r="102" spans="2:8" ht="14.25">
      <c r="B102" s="35"/>
      <c r="D102" s="60"/>
      <c r="H102" s="62"/>
    </row>
    <row r="103" spans="2:8" ht="14.25">
      <c r="B103" s="35"/>
      <c r="D103" s="60"/>
      <c r="H103" s="62"/>
    </row>
    <row r="104" spans="2:8" ht="14.25">
      <c r="B104" s="35"/>
      <c r="D104" s="60"/>
      <c r="H104" s="62"/>
    </row>
    <row r="105" spans="2:8" ht="14.25">
      <c r="B105" s="35"/>
      <c r="D105" s="60"/>
      <c r="H105" s="62"/>
    </row>
    <row r="106" spans="2:8" ht="14.25">
      <c r="B106" s="35"/>
      <c r="D106" s="60"/>
      <c r="H106" s="62"/>
    </row>
    <row r="107" spans="2:8" ht="14.25">
      <c r="B107" s="35"/>
      <c r="D107" s="60"/>
      <c r="H107" s="62"/>
    </row>
    <row r="108" spans="2:8" ht="14.25">
      <c r="B108" s="35"/>
      <c r="D108" s="60"/>
      <c r="H108" s="62"/>
    </row>
    <row r="109" spans="2:8" ht="13.5" customHeight="1">
      <c r="B109" s="35"/>
      <c r="D109" s="60"/>
      <c r="H109" s="62"/>
    </row>
    <row r="110" spans="2:8" ht="13.5" customHeight="1">
      <c r="B110" s="35"/>
      <c r="D110" s="60"/>
      <c r="H110" s="62"/>
    </row>
    <row r="111" spans="2:8" ht="14.25">
      <c r="B111" s="35"/>
      <c r="D111" s="60"/>
      <c r="H111" s="62"/>
    </row>
    <row r="112" spans="2:8" ht="14.25">
      <c r="B112" s="35"/>
      <c r="D112" s="60"/>
      <c r="H112" s="62"/>
    </row>
    <row r="113" spans="2:8" ht="14.25">
      <c r="B113" s="35"/>
      <c r="D113" s="60"/>
      <c r="H113" s="62"/>
    </row>
    <row r="114" spans="2:8" ht="14.25">
      <c r="B114" s="35"/>
      <c r="D114" s="60"/>
      <c r="H114" s="62"/>
    </row>
    <row r="115" spans="2:8" ht="13.5" customHeight="1">
      <c r="B115" s="35"/>
      <c r="D115" s="60"/>
      <c r="H115" s="62"/>
    </row>
    <row r="116" spans="2:8" ht="13.5" customHeight="1">
      <c r="B116" s="35"/>
      <c r="D116" s="60"/>
      <c r="H116" s="62"/>
    </row>
    <row r="117" spans="2:8" ht="14.25">
      <c r="B117" s="35"/>
      <c r="D117" s="60"/>
      <c r="H117" s="62"/>
    </row>
    <row r="118" spans="2:8" ht="14.25">
      <c r="B118" s="35"/>
      <c r="D118" s="60"/>
      <c r="H118" s="62"/>
    </row>
    <row r="119" spans="2:8" ht="14.25">
      <c r="B119" s="35"/>
      <c r="D119" s="60"/>
      <c r="H119" s="62"/>
    </row>
    <row r="120" spans="2:8" ht="14.25">
      <c r="B120" s="35"/>
      <c r="D120" s="60"/>
      <c r="H120" s="62"/>
    </row>
    <row r="121" spans="2:8" ht="14.25">
      <c r="B121" s="35"/>
      <c r="D121" s="60"/>
      <c r="H121" s="62"/>
    </row>
    <row r="122" spans="2:8" ht="14.25">
      <c r="B122" s="35"/>
      <c r="D122" s="60"/>
      <c r="H122" s="62"/>
    </row>
    <row r="123" spans="2:8" ht="14.25">
      <c r="B123" s="35"/>
      <c r="D123" s="60"/>
      <c r="H123" s="62"/>
    </row>
    <row r="124" spans="2:8" ht="14.25">
      <c r="B124" s="35"/>
      <c r="D124" s="60"/>
      <c r="H124" s="62"/>
    </row>
    <row r="125" spans="2:8" ht="14.25">
      <c r="B125" s="35"/>
      <c r="D125" s="60"/>
      <c r="H125" s="62"/>
    </row>
    <row r="126" spans="2:8" ht="14.25">
      <c r="B126" s="35"/>
      <c r="D126" s="60"/>
      <c r="H126" s="62"/>
    </row>
    <row r="127" spans="2:8" ht="14.25">
      <c r="B127" s="35"/>
      <c r="D127" s="60"/>
      <c r="H127" s="62"/>
    </row>
    <row r="128" spans="2:8" ht="14.25">
      <c r="B128" s="35"/>
      <c r="D128" s="60"/>
      <c r="H128" s="62"/>
    </row>
    <row r="129" spans="2:8" ht="14.25">
      <c r="B129" s="35"/>
      <c r="D129" s="60"/>
      <c r="H129" s="62"/>
    </row>
    <row r="130" spans="2:8" ht="14.25">
      <c r="B130" s="35"/>
      <c r="D130" s="60"/>
      <c r="H130" s="62"/>
    </row>
    <row r="131" spans="2:8" ht="14.25">
      <c r="B131" s="35"/>
      <c r="D131" s="60"/>
      <c r="H131" s="62"/>
    </row>
    <row r="132" spans="2:8" ht="14.25">
      <c r="B132" s="35"/>
      <c r="D132" s="60"/>
      <c r="H132" s="62"/>
    </row>
    <row r="133" spans="2:8" ht="14.25">
      <c r="B133" s="35"/>
      <c r="D133" s="60"/>
      <c r="H133" s="62"/>
    </row>
    <row r="134" spans="2:8" ht="14.25">
      <c r="B134" s="35"/>
      <c r="D134" s="60"/>
      <c r="H134" s="62"/>
    </row>
    <row r="135" spans="2:8" ht="14.25">
      <c r="B135" s="35"/>
      <c r="D135" s="60"/>
      <c r="H135" s="62"/>
    </row>
    <row r="136" spans="2:8" ht="14.25">
      <c r="B136" s="35"/>
      <c r="D136" s="60"/>
      <c r="H136" s="62"/>
    </row>
    <row r="137" spans="2:8" ht="14.25">
      <c r="B137" s="35"/>
      <c r="D137" s="60"/>
      <c r="H137" s="62"/>
    </row>
    <row r="138" spans="2:8" ht="14.25">
      <c r="B138" s="35"/>
      <c r="D138" s="60"/>
      <c r="H138" s="62"/>
    </row>
    <row r="139" spans="2:8" ht="14.25">
      <c r="B139" s="35"/>
      <c r="D139" s="60"/>
      <c r="H139" s="62"/>
    </row>
    <row r="140" spans="2:8" ht="14.25">
      <c r="B140" s="35"/>
      <c r="D140" s="60"/>
      <c r="H140" s="62"/>
    </row>
    <row r="141" spans="2:8" ht="14.25">
      <c r="B141" s="35"/>
      <c r="D141" s="60"/>
      <c r="H141" s="62"/>
    </row>
    <row r="142" spans="2:8" ht="14.25">
      <c r="B142" s="35"/>
      <c r="D142" s="60"/>
      <c r="H142" s="62"/>
    </row>
    <row r="143" spans="2:8" ht="14.25">
      <c r="B143" s="35"/>
      <c r="D143" s="60"/>
      <c r="H143" s="62"/>
    </row>
    <row r="144" spans="2:8" ht="14.25">
      <c r="B144" s="35"/>
      <c r="D144" s="60"/>
      <c r="H144" s="62"/>
    </row>
    <row r="145" spans="2:8" ht="14.25">
      <c r="B145" s="35"/>
      <c r="D145" s="60"/>
      <c r="H145" s="62"/>
    </row>
    <row r="146" spans="2:8" ht="14.25">
      <c r="B146" s="35"/>
      <c r="D146" s="60"/>
      <c r="H146" s="62"/>
    </row>
    <row r="147" spans="2:8" ht="14.25">
      <c r="B147" s="35"/>
      <c r="D147" s="60"/>
      <c r="H147" s="62"/>
    </row>
    <row r="148" spans="2:8" ht="14.25">
      <c r="B148" s="35"/>
      <c r="D148" s="60"/>
      <c r="H148" s="62"/>
    </row>
    <row r="149" spans="2:8" ht="14.25">
      <c r="B149" s="35"/>
      <c r="D149" s="60"/>
      <c r="H149" s="62"/>
    </row>
    <row r="150" spans="2:8" ht="14.25">
      <c r="B150" s="35"/>
      <c r="D150" s="60"/>
      <c r="H150" s="62"/>
    </row>
    <row r="151" spans="2:8" ht="14.25">
      <c r="B151" s="35"/>
      <c r="D151" s="60"/>
      <c r="H151" s="62"/>
    </row>
    <row r="152" spans="2:8" ht="14.25">
      <c r="B152" s="35"/>
      <c r="D152" s="60"/>
      <c r="H152" s="62"/>
    </row>
    <row r="153" spans="2:8" ht="14.25">
      <c r="B153" s="35"/>
      <c r="D153" s="60"/>
      <c r="H153" s="62"/>
    </row>
    <row r="154" spans="2:8" ht="14.25">
      <c r="B154" s="35"/>
      <c r="D154" s="60"/>
      <c r="H154" s="62"/>
    </row>
    <row r="155" spans="2:8" ht="14.25">
      <c r="B155" s="35"/>
      <c r="D155" s="60"/>
      <c r="H155" s="62"/>
    </row>
    <row r="156" spans="2:8" ht="14.25">
      <c r="B156" s="35"/>
      <c r="D156" s="60"/>
      <c r="H156" s="62"/>
    </row>
    <row r="157" spans="2:8" ht="14.25">
      <c r="B157" s="35"/>
      <c r="D157" s="60"/>
      <c r="H157" s="62"/>
    </row>
    <row r="158" spans="2:8" ht="14.25">
      <c r="B158" s="35"/>
      <c r="D158" s="60"/>
      <c r="H158" s="62"/>
    </row>
    <row r="159" spans="2:8" ht="14.25">
      <c r="B159" s="35"/>
      <c r="D159" s="60"/>
      <c r="H159" s="62"/>
    </row>
    <row r="160" spans="2:8" ht="14.25">
      <c r="B160" s="35"/>
      <c r="D160" s="60"/>
      <c r="H160" s="62"/>
    </row>
    <row r="161" spans="2:8" ht="14.25">
      <c r="B161" s="35"/>
      <c r="D161" s="60"/>
      <c r="H161" s="62"/>
    </row>
    <row r="162" spans="2:8" ht="14.25">
      <c r="B162" s="35"/>
      <c r="D162" s="60"/>
      <c r="H162" s="62"/>
    </row>
    <row r="163" spans="2:8" ht="14.25">
      <c r="B163" s="35"/>
      <c r="D163" s="60"/>
      <c r="H163" s="62"/>
    </row>
    <row r="164" spans="2:8" ht="14.25">
      <c r="B164" s="35"/>
      <c r="D164" s="60"/>
      <c r="H164" s="62"/>
    </row>
    <row r="165" spans="2:8" ht="14.25">
      <c r="B165" s="35"/>
      <c r="D165" s="60"/>
      <c r="H165" s="62"/>
    </row>
    <row r="166" spans="2:8" ht="14.25">
      <c r="B166" s="35"/>
      <c r="D166" s="60"/>
      <c r="H166" s="62"/>
    </row>
    <row r="167" spans="2:8" ht="14.25">
      <c r="B167" s="35"/>
      <c r="D167" s="60"/>
      <c r="H167" s="62"/>
    </row>
    <row r="168" spans="2:8" ht="14.25">
      <c r="B168" s="35"/>
      <c r="D168" s="60"/>
      <c r="H168" s="62"/>
    </row>
    <row r="169" spans="2:8" ht="14.25">
      <c r="B169" s="35"/>
      <c r="D169" s="60"/>
      <c r="H169" s="62"/>
    </row>
    <row r="170" spans="2:8" ht="14.25">
      <c r="B170" s="35"/>
      <c r="D170" s="60"/>
      <c r="H170" s="62"/>
    </row>
    <row r="171" spans="2:8" ht="14.25">
      <c r="B171" s="35"/>
      <c r="D171" s="60"/>
      <c r="H171" s="62"/>
    </row>
    <row r="172" spans="2:8" ht="14.25">
      <c r="B172" s="35"/>
      <c r="D172" s="60"/>
      <c r="H172" s="62"/>
    </row>
    <row r="173" spans="2:8" ht="14.25">
      <c r="B173" s="35"/>
      <c r="D173" s="60"/>
      <c r="H173" s="62"/>
    </row>
    <row r="174" spans="2:8" ht="14.25">
      <c r="B174" s="35"/>
      <c r="D174" s="60"/>
      <c r="H174" s="62"/>
    </row>
    <row r="175" spans="2:8" ht="14.25">
      <c r="B175" s="35"/>
      <c r="D175" s="60"/>
      <c r="H175" s="62"/>
    </row>
    <row r="176" spans="2:8" ht="14.25">
      <c r="B176" s="35"/>
      <c r="D176" s="60"/>
      <c r="H176" s="62"/>
    </row>
    <row r="177" spans="2:8" ht="14.25">
      <c r="B177" s="35"/>
      <c r="D177" s="60"/>
      <c r="H177" s="62"/>
    </row>
    <row r="178" spans="2:8" ht="14.25">
      <c r="B178" s="35"/>
      <c r="D178" s="60"/>
      <c r="H178" s="62"/>
    </row>
    <row r="179" spans="2:8" ht="14.25">
      <c r="B179" s="35"/>
      <c r="D179" s="60"/>
      <c r="H179" s="62"/>
    </row>
    <row r="180" spans="2:8" ht="14.25">
      <c r="B180" s="35"/>
      <c r="D180" s="60"/>
      <c r="H180" s="62"/>
    </row>
    <row r="181" spans="2:8" ht="14.25">
      <c r="B181" s="35"/>
      <c r="D181" s="60"/>
      <c r="H181" s="62"/>
    </row>
    <row r="182" spans="2:8" ht="14.25">
      <c r="B182" s="35"/>
      <c r="D182" s="60"/>
      <c r="H182" s="62"/>
    </row>
    <row r="183" spans="2:8" ht="14.25">
      <c r="B183" s="35"/>
      <c r="D183" s="60"/>
      <c r="H183" s="62"/>
    </row>
    <row r="184" spans="2:8" ht="14.25">
      <c r="B184" s="35"/>
      <c r="D184" s="60"/>
      <c r="H184" s="62"/>
    </row>
    <row r="185" spans="2:8" ht="14.25">
      <c r="B185" s="35"/>
      <c r="D185" s="60"/>
      <c r="H185" s="62"/>
    </row>
    <row r="186" spans="2:8" ht="14.25">
      <c r="B186" s="35"/>
      <c r="D186" s="60"/>
      <c r="H186" s="62"/>
    </row>
    <row r="187" spans="2:8" ht="14.25">
      <c r="B187" s="35"/>
      <c r="D187" s="60"/>
      <c r="H187" s="62"/>
    </row>
    <row r="188" spans="2:8" ht="14.25">
      <c r="B188" s="35"/>
      <c r="D188" s="60"/>
      <c r="H188" s="62"/>
    </row>
    <row r="189" spans="2:8" ht="14.25">
      <c r="B189" s="35"/>
      <c r="D189" s="60"/>
      <c r="H189" s="62"/>
    </row>
    <row r="190" spans="2:8" ht="14.25">
      <c r="B190" s="35"/>
      <c r="D190" s="60"/>
      <c r="H190" s="62"/>
    </row>
    <row r="191" spans="2:8" ht="14.25">
      <c r="B191" s="35"/>
      <c r="D191" s="60"/>
      <c r="H191" s="62"/>
    </row>
    <row r="192" spans="2:8" ht="14.25">
      <c r="B192" s="35"/>
      <c r="D192" s="60"/>
      <c r="H192" s="62"/>
    </row>
    <row r="193" spans="2:8" ht="14.25">
      <c r="B193" s="35"/>
      <c r="D193" s="60"/>
      <c r="H193" s="62"/>
    </row>
    <row r="194" spans="2:8" ht="14.25">
      <c r="B194" s="35"/>
      <c r="D194" s="60"/>
      <c r="H194" s="62"/>
    </row>
    <row r="195" spans="2:8" ht="14.25">
      <c r="B195" s="35"/>
      <c r="D195" s="60"/>
      <c r="H195" s="62"/>
    </row>
    <row r="196" spans="2:8" ht="14.25">
      <c r="B196" s="35"/>
      <c r="D196" s="60"/>
      <c r="H196" s="62"/>
    </row>
    <row r="197" spans="2:8" ht="14.25">
      <c r="B197" s="35"/>
      <c r="D197" s="60"/>
      <c r="H197" s="62"/>
    </row>
    <row r="198" spans="2:8" ht="14.25">
      <c r="B198" s="35"/>
      <c r="D198" s="60"/>
      <c r="H198" s="62"/>
    </row>
    <row r="199" spans="2:8" ht="14.25">
      <c r="B199" s="35"/>
      <c r="D199" s="60"/>
      <c r="H199" s="62"/>
    </row>
    <row r="200" spans="2:8" ht="14.25">
      <c r="B200" s="35"/>
      <c r="D200" s="60"/>
      <c r="H200" s="62"/>
    </row>
    <row r="201" spans="2:8" ht="14.25">
      <c r="B201" s="35"/>
      <c r="D201" s="60"/>
      <c r="H201" s="62"/>
    </row>
    <row r="202" spans="2:8" ht="14.25">
      <c r="B202" s="35"/>
      <c r="D202" s="60"/>
      <c r="H202" s="62"/>
    </row>
    <row r="203" spans="2:8" ht="14.25">
      <c r="B203" s="35"/>
      <c r="D203" s="60"/>
      <c r="H203" s="62"/>
    </row>
    <row r="204" spans="2:8" ht="14.25">
      <c r="B204" s="35"/>
      <c r="D204" s="60"/>
      <c r="H204" s="62"/>
    </row>
    <row r="205" spans="2:8" ht="14.25">
      <c r="B205" s="35"/>
      <c r="D205" s="60"/>
      <c r="H205" s="62"/>
    </row>
    <row r="206" spans="2:8" ht="14.25">
      <c r="B206" s="35"/>
      <c r="D206" s="60"/>
      <c r="H206" s="62"/>
    </row>
    <row r="207" spans="2:8" ht="14.25">
      <c r="B207" s="35"/>
      <c r="D207" s="60"/>
      <c r="H207" s="62"/>
    </row>
    <row r="208" spans="2:8" ht="14.25">
      <c r="B208" s="35"/>
      <c r="D208" s="60"/>
      <c r="H208" s="62"/>
    </row>
    <row r="209" spans="2:8" ht="14.25">
      <c r="B209" s="35"/>
      <c r="D209" s="60"/>
      <c r="H209" s="62"/>
    </row>
    <row r="210" spans="2:8" ht="14.25">
      <c r="B210" s="35"/>
      <c r="D210" s="60"/>
      <c r="H210" s="62"/>
    </row>
    <row r="211" spans="2:8" ht="14.25">
      <c r="B211" s="35"/>
      <c r="D211" s="60"/>
      <c r="H211" s="62"/>
    </row>
    <row r="212" spans="2:8" ht="14.25">
      <c r="B212" s="35"/>
      <c r="D212" s="60"/>
      <c r="H212" s="62"/>
    </row>
    <row r="213" spans="2:8" ht="14.25">
      <c r="B213" s="35"/>
      <c r="D213" s="60"/>
      <c r="H213" s="62"/>
    </row>
    <row r="214" spans="2:8" ht="14.25">
      <c r="B214" s="35"/>
      <c r="D214" s="60"/>
      <c r="H214" s="62"/>
    </row>
    <row r="215" spans="2:8" ht="14.25">
      <c r="B215" s="35"/>
      <c r="D215" s="60"/>
      <c r="H215" s="62"/>
    </row>
    <row r="216" spans="2:8" ht="14.25">
      <c r="B216" s="35"/>
      <c r="D216" s="60"/>
      <c r="H216" s="62"/>
    </row>
    <row r="217" spans="2:8" ht="14.25">
      <c r="B217" s="35"/>
      <c r="D217" s="60"/>
      <c r="H217" s="62"/>
    </row>
    <row r="218" spans="2:8" ht="14.25">
      <c r="B218" s="35"/>
      <c r="D218" s="60"/>
      <c r="H218" s="62"/>
    </row>
    <row r="219" spans="2:8" ht="14.25">
      <c r="B219" s="35"/>
      <c r="D219" s="60"/>
      <c r="H219" s="62"/>
    </row>
    <row r="220" spans="2:8" ht="14.25">
      <c r="B220" s="35"/>
      <c r="D220" s="60"/>
      <c r="H220" s="62"/>
    </row>
    <row r="221" spans="2:8" ht="14.25">
      <c r="B221" s="35"/>
      <c r="D221" s="60"/>
      <c r="H221" s="62"/>
    </row>
    <row r="222" spans="2:8" ht="14.25">
      <c r="B222" s="35"/>
      <c r="D222" s="60"/>
      <c r="H222" s="62"/>
    </row>
    <row r="223" spans="2:8" ht="14.25">
      <c r="B223" s="35"/>
      <c r="D223" s="60"/>
      <c r="H223" s="62"/>
    </row>
    <row r="224" spans="2:8" ht="14.25">
      <c r="B224" s="35"/>
      <c r="D224" s="60"/>
      <c r="H224" s="62"/>
    </row>
    <row r="225" spans="2:8" ht="14.25">
      <c r="B225" s="35"/>
      <c r="D225" s="60"/>
      <c r="H225" s="62"/>
    </row>
    <row r="226" spans="2:8" ht="14.25">
      <c r="B226" s="35"/>
      <c r="D226" s="60"/>
      <c r="H226" s="62"/>
    </row>
    <row r="227" spans="2:8" ht="14.25">
      <c r="B227" s="35"/>
      <c r="D227" s="60"/>
      <c r="H227" s="62"/>
    </row>
    <row r="228" spans="2:8" ht="14.25">
      <c r="B228" s="35"/>
      <c r="D228" s="60"/>
      <c r="H228" s="62"/>
    </row>
    <row r="229" spans="2:8" ht="14.25">
      <c r="B229" s="35"/>
      <c r="D229" s="60"/>
      <c r="H229" s="62"/>
    </row>
    <row r="230" spans="2:8" ht="14.25">
      <c r="B230" s="35"/>
      <c r="D230" s="60"/>
      <c r="H230" s="62"/>
    </row>
    <row r="231" spans="2:8" ht="14.25">
      <c r="B231" s="35"/>
      <c r="D231" s="60"/>
      <c r="H231" s="62"/>
    </row>
    <row r="232" spans="2:8" ht="14.25">
      <c r="B232" s="35"/>
      <c r="D232" s="60"/>
      <c r="H232" s="62"/>
    </row>
    <row r="233" spans="2:8" ht="14.25">
      <c r="B233" s="35"/>
      <c r="D233" s="60"/>
      <c r="H233" s="62"/>
    </row>
    <row r="234" spans="2:8" ht="14.25">
      <c r="B234" s="35"/>
      <c r="D234" s="60"/>
      <c r="H234" s="62"/>
    </row>
    <row r="235" spans="2:8" ht="14.25">
      <c r="B235" s="35"/>
      <c r="D235" s="60"/>
      <c r="H235" s="62"/>
    </row>
    <row r="236" spans="2:8" ht="14.25">
      <c r="B236" s="35"/>
      <c r="D236" s="60"/>
      <c r="H236" s="62"/>
    </row>
    <row r="237" spans="2:8" ht="14.25">
      <c r="B237" s="35"/>
      <c r="D237" s="60"/>
      <c r="H237" s="62"/>
    </row>
    <row r="238" spans="2:8" ht="14.25">
      <c r="B238" s="35"/>
      <c r="D238" s="60"/>
      <c r="H238" s="62"/>
    </row>
    <row r="239" spans="2:8" ht="14.25">
      <c r="B239" s="35"/>
      <c r="D239" s="60"/>
      <c r="H239" s="62"/>
    </row>
    <row r="240" spans="2:8" ht="14.25">
      <c r="B240" s="35"/>
      <c r="D240" s="60"/>
      <c r="H240" s="62"/>
    </row>
    <row r="241" spans="2:8" ht="14.25">
      <c r="B241" s="35"/>
      <c r="D241" s="60"/>
      <c r="H241" s="62"/>
    </row>
    <row r="242" spans="2:8" ht="14.25">
      <c r="B242" s="35"/>
      <c r="D242" s="60"/>
      <c r="H242" s="62"/>
    </row>
    <row r="243" spans="2:8" ht="14.25">
      <c r="B243" s="35"/>
      <c r="D243" s="60"/>
      <c r="H243" s="62"/>
    </row>
    <row r="244" spans="2:8" ht="14.25">
      <c r="B244" s="35"/>
      <c r="D244" s="60"/>
      <c r="H244" s="62"/>
    </row>
    <row r="245" spans="2:8" ht="14.25">
      <c r="B245" s="35"/>
      <c r="D245" s="60"/>
      <c r="H245" s="62"/>
    </row>
    <row r="246" spans="2:8" ht="14.25">
      <c r="B246" s="35"/>
      <c r="D246" s="60"/>
      <c r="H246" s="62"/>
    </row>
    <row r="247" spans="2:8" ht="14.25">
      <c r="B247" s="35"/>
      <c r="D247" s="60"/>
      <c r="H247" s="62"/>
    </row>
    <row r="248" spans="2:8" ht="14.25">
      <c r="B248" s="35"/>
      <c r="D248" s="60"/>
      <c r="H248" s="62"/>
    </row>
    <row r="249" spans="2:8" ht="14.25">
      <c r="B249" s="35"/>
      <c r="D249" s="60"/>
      <c r="H249" s="62"/>
    </row>
    <row r="250" spans="2:8" ht="14.25">
      <c r="B250" s="35"/>
      <c r="D250" s="60"/>
      <c r="H250" s="62"/>
    </row>
    <row r="251" spans="2:8" ht="14.25">
      <c r="B251" s="35"/>
      <c r="D251" s="60"/>
      <c r="H251" s="62"/>
    </row>
    <row r="252" spans="2:8" ht="14.25">
      <c r="B252" s="35"/>
      <c r="D252" s="60"/>
      <c r="H252" s="62"/>
    </row>
    <row r="253" spans="2:8" ht="14.25">
      <c r="B253" s="35"/>
      <c r="D253" s="60"/>
      <c r="H253" s="62"/>
    </row>
    <row r="254" spans="2:8" ht="14.25">
      <c r="B254" s="35"/>
      <c r="D254" s="60"/>
      <c r="H254" s="62"/>
    </row>
    <row r="255" spans="2:8" ht="14.25">
      <c r="B255" s="35"/>
      <c r="D255" s="60"/>
      <c r="H255" s="62"/>
    </row>
    <row r="256" spans="2:8" ht="14.25">
      <c r="B256" s="35"/>
      <c r="D256" s="60"/>
      <c r="H256" s="62"/>
    </row>
    <row r="257" spans="2:8" ht="14.25">
      <c r="B257" s="35"/>
      <c r="D257" s="60"/>
      <c r="H257" s="62"/>
    </row>
    <row r="258" spans="2:8" ht="14.25">
      <c r="B258" s="35"/>
      <c r="D258" s="60"/>
      <c r="H258" s="62"/>
    </row>
    <row r="259" spans="2:8" ht="14.25">
      <c r="B259" s="35"/>
      <c r="D259" s="60"/>
      <c r="H259" s="62"/>
    </row>
    <row r="260" spans="2:8" ht="14.25">
      <c r="B260" s="35"/>
      <c r="D260" s="60"/>
      <c r="H260" s="62"/>
    </row>
    <row r="261" spans="2:8" ht="14.25">
      <c r="B261" s="35"/>
      <c r="D261" s="60"/>
      <c r="H261" s="62"/>
    </row>
    <row r="262" spans="2:8" ht="14.25">
      <c r="B262" s="35"/>
      <c r="D262" s="60"/>
      <c r="H262" s="62"/>
    </row>
    <row r="263" spans="2:8" ht="14.25">
      <c r="B263" s="35"/>
      <c r="D263" s="60"/>
      <c r="H263" s="62"/>
    </row>
    <row r="264" spans="2:8" ht="14.25">
      <c r="B264" s="35"/>
      <c r="D264" s="60"/>
      <c r="H264" s="62"/>
    </row>
    <row r="265" spans="2:8" ht="14.25">
      <c r="B265" s="35"/>
      <c r="D265" s="60"/>
      <c r="H265" s="62"/>
    </row>
    <row r="266" spans="2:8" ht="14.25">
      <c r="B266" s="35"/>
      <c r="D266" s="60"/>
      <c r="H266" s="62"/>
    </row>
    <row r="267" spans="2:8" ht="14.25">
      <c r="B267" s="35"/>
      <c r="D267" s="60"/>
      <c r="H267" s="62"/>
    </row>
    <row r="268" spans="2:8" ht="14.25">
      <c r="B268" s="35"/>
      <c r="D268" s="60"/>
      <c r="H268" s="62"/>
    </row>
    <row r="269" spans="2:8" ht="14.25">
      <c r="B269" s="35"/>
      <c r="D269" s="60"/>
      <c r="H269" s="62"/>
    </row>
    <row r="270" spans="2:8" ht="14.25">
      <c r="B270" s="35"/>
      <c r="D270" s="60"/>
      <c r="H270" s="62"/>
    </row>
    <row r="271" spans="2:8" ht="14.25">
      <c r="B271" s="35"/>
      <c r="D271" s="60"/>
      <c r="H271" s="62"/>
    </row>
    <row r="272" spans="2:8" ht="14.25">
      <c r="B272" s="35"/>
      <c r="D272" s="60"/>
      <c r="H272" s="62"/>
    </row>
    <row r="273" spans="1:8" ht="14.25">
      <c r="B273" s="35"/>
      <c r="D273" s="60"/>
      <c r="H273" s="62"/>
    </row>
    <row r="274" spans="1:8" ht="14.25">
      <c r="B274" s="35"/>
      <c r="D274" s="60"/>
      <c r="H274" s="62"/>
    </row>
    <row r="275" spans="1:8" ht="14.25">
      <c r="B275" s="35"/>
      <c r="D275" s="60"/>
      <c r="H275" s="62"/>
    </row>
    <row r="276" spans="1:8" ht="14.25">
      <c r="A276" s="35"/>
      <c r="B276" s="16"/>
      <c r="D276" s="60"/>
      <c r="H276" s="62"/>
    </row>
    <row r="277" spans="1:8" ht="14.25">
      <c r="A277" s="35"/>
      <c r="B277" s="16"/>
      <c r="D277" s="60"/>
      <c r="H277" s="62"/>
    </row>
    <row r="278" spans="1:8" ht="14.25">
      <c r="A278" s="35"/>
      <c r="B278" s="16"/>
      <c r="D278" s="60"/>
      <c r="H278" s="62"/>
    </row>
    <row r="279" spans="1:8" ht="14.25">
      <c r="A279" s="35"/>
      <c r="B279" s="16"/>
      <c r="D279" s="60"/>
      <c r="H279" s="62"/>
    </row>
    <row r="280" spans="1:8" ht="14.25">
      <c r="A280" s="35"/>
      <c r="B280" s="16"/>
      <c r="D280" s="60"/>
      <c r="H280" s="62"/>
    </row>
    <row r="281" spans="1:8" ht="14.25">
      <c r="A281" s="35"/>
      <c r="B281" s="16"/>
      <c r="D281" s="60"/>
      <c r="H281" s="62"/>
    </row>
    <row r="282" spans="1:8" ht="14.25">
      <c r="A282" s="35"/>
      <c r="B282" s="16"/>
      <c r="D282" s="60"/>
      <c r="H282" s="62"/>
    </row>
    <row r="283" spans="1:8" ht="14.25">
      <c r="A283" s="35"/>
      <c r="B283" s="16"/>
      <c r="D283" s="60"/>
      <c r="H283" s="62"/>
    </row>
    <row r="284" spans="1:8" ht="14.25">
      <c r="A284" s="35"/>
      <c r="B284" s="16"/>
      <c r="D284" s="60"/>
      <c r="H284" s="62"/>
    </row>
    <row r="285" spans="1:8" ht="14.25">
      <c r="A285" s="35"/>
      <c r="B285" s="16"/>
      <c r="D285" s="60"/>
      <c r="H285" s="62"/>
    </row>
    <row r="286" spans="1:8" ht="14.25">
      <c r="A286" s="35"/>
      <c r="B286" s="16"/>
      <c r="D286" s="60"/>
      <c r="H286" s="62"/>
    </row>
    <row r="287" spans="1:8" ht="14.25">
      <c r="A287" s="35"/>
      <c r="B287" s="16"/>
      <c r="D287" s="60"/>
      <c r="H287" s="62"/>
    </row>
    <row r="288" spans="1:8" ht="14.25">
      <c r="A288" s="35"/>
      <c r="B288" s="16"/>
      <c r="D288" s="60"/>
      <c r="H288" s="62"/>
    </row>
    <row r="289" spans="1:8" ht="14.25">
      <c r="A289" s="35"/>
      <c r="B289" s="16"/>
      <c r="D289" s="60"/>
      <c r="H289" s="62"/>
    </row>
    <row r="290" spans="1:8" ht="14.25">
      <c r="A290" s="35"/>
      <c r="B290" s="16"/>
      <c r="D290" s="60"/>
      <c r="H290" s="62"/>
    </row>
    <row r="291" spans="1:8" ht="14.25">
      <c r="A291" s="35"/>
      <c r="B291" s="16"/>
      <c r="D291" s="60"/>
      <c r="H291" s="62"/>
    </row>
    <row r="292" spans="1:8" ht="14.25">
      <c r="A292" s="35"/>
      <c r="B292" s="16"/>
      <c r="D292" s="60"/>
      <c r="H292" s="62"/>
    </row>
    <row r="293" spans="1:8" ht="14.25">
      <c r="A293" s="35"/>
      <c r="B293" s="16"/>
      <c r="D293" s="60"/>
      <c r="H293" s="62"/>
    </row>
    <row r="294" spans="1:8" ht="14.25">
      <c r="A294" s="35"/>
      <c r="B294" s="16"/>
      <c r="D294" s="60"/>
      <c r="H294" s="62"/>
    </row>
    <row r="295" spans="1:8" ht="14.25">
      <c r="A295" s="35"/>
      <c r="B295" s="16"/>
      <c r="D295" s="60"/>
      <c r="H295" s="62"/>
    </row>
    <row r="296" spans="1:8" ht="14.25">
      <c r="A296" s="35"/>
      <c r="B296" s="16"/>
      <c r="D296" s="60"/>
      <c r="H296" s="62"/>
    </row>
    <row r="297" spans="1:8" ht="14.25">
      <c r="A297" s="35"/>
      <c r="B297" s="16"/>
      <c r="D297" s="60"/>
      <c r="H297" s="62"/>
    </row>
    <row r="298" spans="1:8" ht="14.25">
      <c r="A298" s="35"/>
      <c r="B298" s="16"/>
      <c r="D298" s="60"/>
      <c r="H298" s="62"/>
    </row>
    <row r="299" spans="1:8" ht="14.25">
      <c r="A299" s="35"/>
      <c r="B299" s="16"/>
      <c r="D299" s="60"/>
      <c r="H299" s="62"/>
    </row>
    <row r="300" spans="1:8" ht="14.25">
      <c r="A300" s="35"/>
      <c r="B300" s="16"/>
      <c r="D300" s="60"/>
      <c r="H300" s="62"/>
    </row>
    <row r="301" spans="1:8" ht="14.25">
      <c r="A301" s="35"/>
      <c r="B301" s="16"/>
      <c r="D301" s="60"/>
      <c r="H301" s="62"/>
    </row>
    <row r="302" spans="1:8" ht="14.25">
      <c r="A302" s="35"/>
      <c r="B302" s="16"/>
      <c r="D302" s="60"/>
      <c r="H302" s="62"/>
    </row>
    <row r="303" spans="1:8" ht="14.25">
      <c r="A303" s="35"/>
      <c r="B303" s="16"/>
      <c r="D303" s="60"/>
      <c r="H303" s="62"/>
    </row>
    <row r="304" spans="1:8" ht="14.25">
      <c r="A304" s="35"/>
      <c r="B304" s="16"/>
      <c r="D304" s="60"/>
      <c r="H304" s="62"/>
    </row>
    <row r="305" spans="1:8" ht="14.25">
      <c r="A305" s="35"/>
      <c r="B305" s="16"/>
      <c r="D305" s="60"/>
      <c r="H305" s="62"/>
    </row>
    <row r="306" spans="1:8" ht="14.25">
      <c r="A306" s="35"/>
      <c r="B306" s="16"/>
      <c r="D306" s="60"/>
      <c r="H306" s="62"/>
    </row>
    <row r="307" spans="1:8" ht="14.25">
      <c r="A307" s="35"/>
      <c r="B307" s="16"/>
      <c r="D307" s="60"/>
      <c r="H307" s="62"/>
    </row>
    <row r="308" spans="1:8" ht="14.25">
      <c r="A308" s="35"/>
      <c r="B308" s="16"/>
      <c r="D308" s="60"/>
      <c r="H308" s="62"/>
    </row>
    <row r="309" spans="1:8" ht="14.25">
      <c r="A309" s="35"/>
      <c r="B309" s="16"/>
      <c r="D309" s="60"/>
      <c r="H309" s="62"/>
    </row>
    <row r="310" spans="1:8" ht="14.25">
      <c r="A310" s="35"/>
      <c r="B310" s="16"/>
      <c r="D310" s="60"/>
      <c r="H310" s="62"/>
    </row>
    <row r="311" spans="1:8" ht="14.25">
      <c r="A311" s="35"/>
      <c r="B311" s="16"/>
      <c r="D311" s="60"/>
      <c r="H311" s="62"/>
    </row>
    <row r="312" spans="1:8" ht="14.25">
      <c r="A312" s="35"/>
      <c r="B312" s="16"/>
      <c r="D312" s="60"/>
      <c r="H312" s="62"/>
    </row>
    <row r="313" spans="1:8" ht="14.25">
      <c r="A313" s="35"/>
      <c r="B313" s="16"/>
      <c r="D313" s="60"/>
      <c r="H313" s="62"/>
    </row>
    <row r="314" spans="1:8" ht="14.25">
      <c r="A314" s="35"/>
      <c r="B314" s="16"/>
      <c r="D314" s="60"/>
      <c r="H314" s="62"/>
    </row>
    <row r="315" spans="1:8" ht="14.25">
      <c r="A315" s="35"/>
      <c r="B315" s="16"/>
      <c r="D315" s="60"/>
      <c r="H315" s="62"/>
    </row>
    <row r="316" spans="1:8" ht="14.25">
      <c r="A316" s="35"/>
      <c r="B316" s="16"/>
      <c r="D316" s="60"/>
      <c r="H316" s="62"/>
    </row>
    <row r="317" spans="1:8" ht="14.25">
      <c r="A317" s="35"/>
      <c r="B317" s="16"/>
      <c r="D317" s="60"/>
      <c r="H317" s="62"/>
    </row>
    <row r="318" spans="1:8" ht="14.25">
      <c r="A318" s="35"/>
      <c r="B318" s="16"/>
      <c r="D318" s="60"/>
      <c r="H318" s="62"/>
    </row>
    <row r="319" spans="1:8" ht="14.25">
      <c r="A319" s="35"/>
      <c r="B319" s="16"/>
      <c r="D319" s="60"/>
      <c r="H319" s="62"/>
    </row>
    <row r="320" spans="1:8" ht="14.25">
      <c r="A320" s="35"/>
      <c r="B320" s="16"/>
      <c r="D320" s="60"/>
      <c r="H320" s="62"/>
    </row>
    <row r="321" spans="1:8" ht="14.25">
      <c r="A321" s="35"/>
      <c r="B321" s="16"/>
      <c r="D321" s="60"/>
      <c r="H321" s="62"/>
    </row>
    <row r="322" spans="1:8" ht="14.25">
      <c r="A322" s="35"/>
      <c r="B322" s="16"/>
      <c r="D322" s="60"/>
      <c r="H322" s="62"/>
    </row>
    <row r="323" spans="1:8" ht="14.25">
      <c r="A323" s="35"/>
      <c r="B323" s="16"/>
      <c r="D323" s="60"/>
      <c r="H323" s="62"/>
    </row>
    <row r="324" spans="1:8" ht="14.25">
      <c r="A324" s="35"/>
      <c r="B324" s="16"/>
      <c r="D324" s="60"/>
      <c r="H324" s="62"/>
    </row>
    <row r="325" spans="1:8" ht="14.25">
      <c r="A325" s="35"/>
      <c r="B325" s="16"/>
      <c r="D325" s="60"/>
      <c r="H325" s="62"/>
    </row>
    <row r="326" spans="1:8" ht="14.25">
      <c r="A326" s="35"/>
      <c r="B326" s="16"/>
      <c r="D326" s="60"/>
      <c r="H326" s="62"/>
    </row>
    <row r="327" spans="1:8" ht="14.25">
      <c r="A327" s="35"/>
      <c r="B327" s="16"/>
      <c r="D327" s="60"/>
      <c r="H327" s="62"/>
    </row>
    <row r="328" spans="1:8" ht="14.25">
      <c r="A328" s="35"/>
      <c r="B328" s="16"/>
      <c r="D328" s="60"/>
      <c r="H328" s="62"/>
    </row>
    <row r="329" spans="1:8" ht="14.25">
      <c r="A329" s="35"/>
      <c r="B329" s="16"/>
      <c r="D329" s="60"/>
      <c r="H329" s="62"/>
    </row>
    <row r="330" spans="1:8" ht="14.25">
      <c r="A330" s="35"/>
      <c r="B330" s="16"/>
      <c r="D330" s="60"/>
      <c r="H330" s="62"/>
    </row>
    <row r="331" spans="1:8" ht="14.25">
      <c r="A331" s="35"/>
      <c r="B331" s="16"/>
      <c r="D331" s="60"/>
      <c r="H331" s="62"/>
    </row>
    <row r="332" spans="1:8" ht="14.25">
      <c r="A332" s="35"/>
      <c r="B332" s="16"/>
      <c r="D332" s="60"/>
      <c r="H332" s="62"/>
    </row>
    <row r="333" spans="1:8" ht="14.25">
      <c r="A333" s="35"/>
      <c r="B333" s="16"/>
      <c r="D333" s="60"/>
      <c r="H333" s="62"/>
    </row>
    <row r="334" spans="1:8" ht="14.25">
      <c r="A334" s="35"/>
      <c r="B334" s="16"/>
      <c r="D334" s="60"/>
      <c r="H334" s="62"/>
    </row>
    <row r="335" spans="1:8" ht="14.25">
      <c r="A335" s="35"/>
      <c r="B335" s="16"/>
      <c r="D335" s="60"/>
      <c r="H335" s="62"/>
    </row>
    <row r="336" spans="1:8" ht="14.25">
      <c r="A336" s="35"/>
      <c r="B336" s="16"/>
      <c r="D336" s="60"/>
      <c r="H336" s="62"/>
    </row>
    <row r="337" spans="1:8" ht="14.25">
      <c r="A337" s="35"/>
      <c r="B337" s="16"/>
      <c r="D337" s="60"/>
      <c r="H337" s="62"/>
    </row>
    <row r="338" spans="1:8" ht="14.25">
      <c r="A338" s="35"/>
      <c r="B338" s="16"/>
      <c r="D338" s="60"/>
      <c r="H338" s="62"/>
    </row>
    <row r="339" spans="1:8" ht="14.25">
      <c r="A339" s="35"/>
      <c r="B339" s="16"/>
      <c r="D339" s="60"/>
      <c r="H339" s="62"/>
    </row>
    <row r="340" spans="1:8" ht="14.25">
      <c r="A340" s="35"/>
      <c r="B340" s="16"/>
      <c r="D340" s="60"/>
      <c r="H340" s="62"/>
    </row>
    <row r="341" spans="1:8" ht="14.25">
      <c r="A341" s="35"/>
      <c r="B341" s="16"/>
      <c r="D341" s="60"/>
      <c r="H341" s="62"/>
    </row>
    <row r="342" spans="1:8" ht="14.25">
      <c r="A342" s="35"/>
      <c r="B342" s="16"/>
      <c r="D342" s="60"/>
      <c r="H342" s="62"/>
    </row>
    <row r="343" spans="1:8" ht="14.25">
      <c r="A343" s="35"/>
      <c r="B343" s="16"/>
      <c r="D343" s="60"/>
      <c r="H343" s="62"/>
    </row>
    <row r="344" spans="1:8" ht="14.25">
      <c r="A344" s="35"/>
      <c r="B344" s="16"/>
      <c r="D344" s="60"/>
      <c r="H344" s="62"/>
    </row>
    <row r="345" spans="1:8" ht="14.25">
      <c r="A345" s="35"/>
      <c r="B345" s="16"/>
      <c r="D345" s="60"/>
      <c r="H345" s="62"/>
    </row>
    <row r="346" spans="1:8" ht="14.25">
      <c r="A346" s="35"/>
      <c r="B346" s="16"/>
      <c r="D346" s="60"/>
      <c r="H346" s="62"/>
    </row>
    <row r="347" spans="1:8" ht="14.25">
      <c r="A347" s="35"/>
      <c r="B347" s="16"/>
      <c r="D347" s="60"/>
      <c r="H347" s="62"/>
    </row>
    <row r="348" spans="1:8" ht="14.25">
      <c r="A348" s="35"/>
      <c r="B348" s="16"/>
      <c r="D348" s="60"/>
      <c r="H348" s="62"/>
    </row>
    <row r="349" spans="1:8" ht="14.25">
      <c r="A349" s="35"/>
      <c r="B349" s="16"/>
      <c r="D349" s="60"/>
      <c r="H349" s="62"/>
    </row>
    <row r="350" spans="1:8" ht="14.25">
      <c r="A350" s="35"/>
      <c r="B350" s="16"/>
      <c r="D350" s="60"/>
      <c r="H350" s="62"/>
    </row>
    <row r="351" spans="1:8" ht="14.25">
      <c r="A351" s="35"/>
      <c r="B351" s="16"/>
      <c r="D351" s="60"/>
      <c r="H351" s="62"/>
    </row>
    <row r="352" spans="1:8" ht="14.25">
      <c r="A352" s="35"/>
      <c r="B352" s="16"/>
      <c r="D352" s="60"/>
      <c r="H352" s="62"/>
    </row>
    <row r="353" spans="1:8" ht="14.25">
      <c r="A353" s="35"/>
      <c r="B353" s="16"/>
      <c r="D353" s="60"/>
      <c r="H353" s="62"/>
    </row>
    <row r="354" spans="1:8" ht="14.25">
      <c r="A354" s="35"/>
      <c r="B354" s="16"/>
      <c r="D354" s="60"/>
      <c r="H354" s="62"/>
    </row>
    <row r="355" spans="1:8" ht="14.25">
      <c r="A355" s="35"/>
      <c r="B355" s="16"/>
      <c r="D355" s="60"/>
      <c r="H355" s="62"/>
    </row>
    <row r="356" spans="1:8" ht="14.25">
      <c r="A356" s="35"/>
      <c r="B356" s="16"/>
      <c r="D356" s="60"/>
      <c r="H356" s="62"/>
    </row>
    <row r="357" spans="1:8" ht="14.25">
      <c r="A357" s="35"/>
      <c r="B357" s="16"/>
      <c r="D357" s="60"/>
      <c r="H357" s="62"/>
    </row>
    <row r="358" spans="1:8" ht="14.25">
      <c r="A358" s="35"/>
      <c r="B358" s="16"/>
      <c r="D358" s="60"/>
      <c r="H358" s="62"/>
    </row>
    <row r="359" spans="1:8" ht="14.25">
      <c r="A359" s="35"/>
      <c r="B359" s="16"/>
      <c r="D359" s="60"/>
      <c r="H359" s="62"/>
    </row>
    <row r="360" spans="1:8" ht="14.25">
      <c r="A360" s="35"/>
      <c r="B360" s="16"/>
      <c r="D360" s="60"/>
      <c r="H360" s="62"/>
    </row>
    <row r="361" spans="1:8" ht="14.25">
      <c r="A361" s="35"/>
      <c r="B361" s="16"/>
      <c r="D361" s="60"/>
      <c r="H361" s="62"/>
    </row>
    <row r="362" spans="1:8" ht="14.25">
      <c r="A362" s="35"/>
      <c r="B362" s="16"/>
      <c r="D362" s="60"/>
      <c r="H362" s="62"/>
    </row>
    <row r="363" spans="1:8" ht="14.25">
      <c r="A363" s="35"/>
      <c r="B363" s="16"/>
      <c r="D363" s="60"/>
      <c r="H363" s="62"/>
    </row>
    <row r="364" spans="1:8" ht="14.25">
      <c r="A364" s="35"/>
      <c r="B364" s="16"/>
      <c r="D364" s="60"/>
      <c r="H364" s="62"/>
    </row>
    <row r="365" spans="1:8" ht="14.25">
      <c r="A365" s="35"/>
      <c r="B365" s="16"/>
      <c r="D365" s="60"/>
      <c r="H365" s="62"/>
    </row>
    <row r="366" spans="1:8" ht="14.25">
      <c r="A366" s="35"/>
      <c r="B366" s="16"/>
      <c r="D366" s="60"/>
      <c r="H366" s="62"/>
    </row>
    <row r="367" spans="1:8" ht="14.25">
      <c r="A367" s="35"/>
      <c r="B367" s="16"/>
      <c r="D367" s="60"/>
      <c r="H367" s="62"/>
    </row>
    <row r="368" spans="1:8" ht="14.25">
      <c r="A368" s="35"/>
      <c r="B368" s="16"/>
      <c r="D368" s="60"/>
      <c r="H368" s="62"/>
    </row>
    <row r="369" spans="1:8" ht="14.25">
      <c r="A369" s="35"/>
      <c r="B369" s="16"/>
      <c r="D369" s="60"/>
      <c r="H369" s="62"/>
    </row>
    <row r="370" spans="1:8" ht="14.25">
      <c r="A370" s="35"/>
      <c r="B370" s="16"/>
      <c r="D370" s="60"/>
      <c r="H370" s="62"/>
    </row>
    <row r="371" spans="1:8" ht="14.25">
      <c r="A371" s="35"/>
      <c r="B371" s="16"/>
      <c r="D371" s="60"/>
      <c r="H371" s="62"/>
    </row>
    <row r="372" spans="1:8" ht="14.25">
      <c r="A372" s="35"/>
      <c r="B372" s="16"/>
      <c r="D372" s="60"/>
      <c r="H372" s="62"/>
    </row>
    <row r="373" spans="1:8" ht="14.25">
      <c r="A373" s="35"/>
      <c r="B373" s="16"/>
      <c r="D373" s="60"/>
      <c r="H373" s="62"/>
    </row>
    <row r="374" spans="1:8" ht="14.25">
      <c r="A374" s="35"/>
      <c r="B374" s="16"/>
      <c r="D374" s="60"/>
      <c r="H374" s="62"/>
    </row>
    <row r="375" spans="1:8" ht="14.25">
      <c r="A375" s="35"/>
      <c r="B375" s="16"/>
      <c r="D375" s="60"/>
      <c r="H375" s="62"/>
    </row>
    <row r="376" spans="1:8" ht="14.25">
      <c r="A376" s="35"/>
      <c r="B376" s="16"/>
      <c r="D376" s="60"/>
      <c r="H376" s="62"/>
    </row>
    <row r="377" spans="1:8" ht="14.25">
      <c r="A377" s="35"/>
      <c r="B377" s="16"/>
      <c r="D377" s="60"/>
      <c r="H377" s="62"/>
    </row>
    <row r="378" spans="1:8" ht="14.25">
      <c r="A378" s="35"/>
      <c r="B378" s="16"/>
      <c r="D378" s="60"/>
      <c r="H378" s="62"/>
    </row>
    <row r="379" spans="1:8" ht="14.25">
      <c r="A379" s="35"/>
      <c r="B379" s="16"/>
      <c r="D379" s="60"/>
      <c r="H379" s="62"/>
    </row>
    <row r="380" spans="1:8" ht="14.25">
      <c r="A380" s="35"/>
      <c r="B380" s="16"/>
      <c r="D380" s="60"/>
      <c r="H380" s="62"/>
    </row>
    <row r="381" spans="1:8" ht="14.25">
      <c r="A381" s="35"/>
      <c r="B381" s="16"/>
      <c r="D381" s="60"/>
      <c r="H381" s="62"/>
    </row>
    <row r="382" spans="1:8" ht="14.25">
      <c r="A382" s="35"/>
      <c r="B382" s="16"/>
      <c r="D382" s="60"/>
      <c r="H382" s="62"/>
    </row>
    <row r="383" spans="1:8" ht="14.25">
      <c r="A383" s="35"/>
      <c r="B383" s="16"/>
      <c r="D383" s="60"/>
      <c r="H383" s="62"/>
    </row>
    <row r="384" spans="1:8" ht="14.25">
      <c r="A384" s="35"/>
      <c r="B384" s="16"/>
      <c r="D384" s="60"/>
      <c r="H384" s="62"/>
    </row>
    <row r="385" spans="1:8" ht="14.25">
      <c r="A385" s="35"/>
      <c r="B385" s="16"/>
      <c r="D385" s="60"/>
      <c r="H385" s="62"/>
    </row>
    <row r="386" spans="1:8" ht="14.25">
      <c r="A386" s="35"/>
      <c r="B386" s="16"/>
      <c r="D386" s="60"/>
      <c r="H386" s="62"/>
    </row>
    <row r="387" spans="1:8" ht="14.25">
      <c r="A387" s="35"/>
      <c r="B387" s="16"/>
      <c r="D387" s="60"/>
      <c r="H387" s="62"/>
    </row>
    <row r="388" spans="1:8" ht="14.25">
      <c r="A388" s="35"/>
      <c r="B388" s="16"/>
      <c r="D388" s="60"/>
      <c r="H388" s="62"/>
    </row>
    <row r="389" spans="1:8" ht="14.25">
      <c r="A389" s="35"/>
      <c r="B389" s="16"/>
      <c r="D389" s="60"/>
      <c r="H389" s="62"/>
    </row>
    <row r="390" spans="1:8" ht="14.25">
      <c r="A390" s="35"/>
      <c r="B390" s="16"/>
      <c r="D390" s="60"/>
      <c r="H390" s="62"/>
    </row>
    <row r="391" spans="1:8" ht="14.25">
      <c r="A391" s="35"/>
      <c r="B391" s="16"/>
      <c r="D391" s="60"/>
      <c r="H391" s="62"/>
    </row>
    <row r="392" spans="1:8" ht="14.25">
      <c r="A392" s="35"/>
      <c r="B392" s="16"/>
      <c r="D392" s="60"/>
      <c r="H392" s="62"/>
    </row>
    <row r="393" spans="1:8" ht="14.25">
      <c r="A393" s="35"/>
      <c r="B393" s="16"/>
      <c r="D393" s="60"/>
      <c r="H393" s="62"/>
    </row>
    <row r="394" spans="1:8" ht="14.25">
      <c r="A394" s="35"/>
      <c r="B394" s="16"/>
      <c r="D394" s="60"/>
      <c r="H394" s="62"/>
    </row>
    <row r="395" spans="1:8" ht="14.25">
      <c r="A395" s="35"/>
      <c r="B395" s="16"/>
      <c r="D395" s="60"/>
      <c r="H395" s="62"/>
    </row>
    <row r="396" spans="1:8" ht="14.25">
      <c r="A396" s="35"/>
      <c r="B396" s="16"/>
      <c r="D396" s="60"/>
      <c r="H396" s="62"/>
    </row>
    <row r="397" spans="1:8" ht="14.25">
      <c r="A397" s="35"/>
      <c r="B397" s="16"/>
      <c r="D397" s="60"/>
      <c r="H397" s="62"/>
    </row>
    <row r="398" spans="1:8" ht="14.25">
      <c r="A398" s="35"/>
      <c r="B398" s="16"/>
      <c r="D398" s="60"/>
      <c r="H398" s="62"/>
    </row>
    <row r="399" spans="1:8" ht="14.25">
      <c r="A399" s="35"/>
      <c r="B399" s="16"/>
      <c r="D399" s="60"/>
      <c r="H399" s="62"/>
    </row>
    <row r="400" spans="1:8" ht="14.25">
      <c r="A400" s="35"/>
      <c r="B400" s="16"/>
      <c r="D400" s="60"/>
      <c r="H400" s="62"/>
    </row>
    <row r="401" spans="1:8" ht="14.25">
      <c r="A401" s="35"/>
      <c r="B401" s="16"/>
      <c r="D401" s="60"/>
      <c r="H401" s="62"/>
    </row>
    <row r="402" spans="1:8" ht="14.25">
      <c r="A402" s="35"/>
      <c r="B402" s="16"/>
      <c r="D402" s="60"/>
      <c r="H402" s="62"/>
    </row>
    <row r="403" spans="1:8" ht="14.25">
      <c r="A403" s="35"/>
      <c r="B403" s="16"/>
      <c r="D403" s="60"/>
      <c r="H403" s="62"/>
    </row>
    <row r="404" spans="1:8" ht="14.25">
      <c r="A404" s="35"/>
      <c r="B404" s="16"/>
      <c r="D404" s="60"/>
      <c r="H404" s="62"/>
    </row>
    <row r="405" spans="1:8" ht="14.25">
      <c r="A405" s="35"/>
      <c r="B405" s="16"/>
      <c r="D405" s="60"/>
      <c r="H405" s="62"/>
    </row>
    <row r="406" spans="1:8" ht="14.25">
      <c r="A406" s="35"/>
      <c r="B406" s="16"/>
      <c r="D406" s="60"/>
      <c r="H406" s="62"/>
    </row>
    <row r="407" spans="1:8" ht="14.25">
      <c r="A407" s="35"/>
      <c r="B407" s="16"/>
      <c r="D407" s="60"/>
      <c r="H407" s="62"/>
    </row>
    <row r="408" spans="1:8" ht="14.25">
      <c r="A408" s="35"/>
      <c r="B408" s="16"/>
      <c r="D408" s="60"/>
      <c r="H408" s="62"/>
    </row>
    <row r="409" spans="1:8" ht="14.25">
      <c r="A409" s="35"/>
      <c r="B409" s="16"/>
      <c r="D409" s="60"/>
      <c r="H409" s="62"/>
    </row>
    <row r="410" spans="1:8" ht="14.25">
      <c r="A410" s="35"/>
      <c r="B410" s="16"/>
      <c r="D410" s="60"/>
      <c r="H410" s="62"/>
    </row>
    <row r="411" spans="1:8" ht="14.25">
      <c r="A411" s="35"/>
      <c r="B411" s="16"/>
      <c r="D411" s="60"/>
      <c r="H411" s="62"/>
    </row>
    <row r="412" spans="1:8" ht="14.25">
      <c r="A412" s="35"/>
      <c r="B412" s="16"/>
      <c r="D412" s="60"/>
      <c r="H412" s="62"/>
    </row>
    <row r="413" spans="1:8" ht="14.25">
      <c r="A413" s="35"/>
      <c r="B413" s="16"/>
      <c r="D413" s="60"/>
      <c r="H413" s="62"/>
    </row>
    <row r="414" spans="1:8" ht="14.25">
      <c r="A414" s="35"/>
      <c r="B414" s="16"/>
      <c r="D414" s="60"/>
      <c r="H414" s="62"/>
    </row>
    <row r="415" spans="1:8" ht="14.25">
      <c r="A415" s="35"/>
      <c r="B415" s="16"/>
      <c r="D415" s="60"/>
      <c r="H415" s="62"/>
    </row>
    <row r="416" spans="1:8" ht="14.25">
      <c r="A416" s="35"/>
      <c r="B416" s="16"/>
      <c r="D416" s="60"/>
      <c r="H416" s="62"/>
    </row>
    <row r="417" spans="1:8" ht="14.25">
      <c r="A417" s="35"/>
      <c r="B417" s="16"/>
      <c r="D417" s="60"/>
      <c r="H417" s="62"/>
    </row>
    <row r="418" spans="1:8" ht="14.25">
      <c r="A418" s="35"/>
      <c r="B418" s="16"/>
      <c r="D418" s="60"/>
      <c r="H418" s="62"/>
    </row>
    <row r="419" spans="1:8" ht="14.25">
      <c r="A419" s="35"/>
      <c r="B419" s="16"/>
      <c r="D419" s="60"/>
      <c r="H419" s="62"/>
    </row>
    <row r="420" spans="1:8" ht="14.25">
      <c r="A420" s="35"/>
      <c r="B420" s="16"/>
      <c r="D420" s="60"/>
      <c r="H420" s="62"/>
    </row>
    <row r="421" spans="1:8" ht="14.25">
      <c r="A421" s="35"/>
      <c r="B421" s="16"/>
      <c r="D421" s="60"/>
      <c r="H421" s="62"/>
    </row>
    <row r="422" spans="1:8" ht="14.25">
      <c r="A422" s="35"/>
      <c r="B422" s="16"/>
      <c r="D422" s="60"/>
      <c r="H422" s="62"/>
    </row>
    <row r="423" spans="1:8" ht="14.25">
      <c r="A423" s="35"/>
      <c r="B423" s="16"/>
      <c r="D423" s="60"/>
      <c r="H423" s="62"/>
    </row>
    <row r="424" spans="1:8" ht="14.25">
      <c r="A424" s="35"/>
      <c r="B424" s="16"/>
      <c r="D424" s="60"/>
      <c r="H424" s="62"/>
    </row>
    <row r="425" spans="1:8" ht="14.25">
      <c r="A425" s="35"/>
      <c r="B425" s="16"/>
      <c r="D425" s="60"/>
      <c r="H425" s="62"/>
    </row>
    <row r="426" spans="1:8" ht="14.25">
      <c r="A426" s="35"/>
      <c r="B426" s="16"/>
      <c r="D426" s="60"/>
      <c r="H426" s="62"/>
    </row>
    <row r="427" spans="1:8" ht="14.25">
      <c r="A427" s="35"/>
      <c r="B427" s="16"/>
      <c r="D427" s="60"/>
      <c r="H427" s="62"/>
    </row>
    <row r="428" spans="1:8" ht="14.25">
      <c r="A428" s="35"/>
      <c r="B428" s="16"/>
      <c r="D428" s="60"/>
      <c r="H428" s="62"/>
    </row>
    <row r="429" spans="1:8" ht="14.25">
      <c r="A429" s="35"/>
      <c r="B429" s="16"/>
      <c r="D429" s="60"/>
      <c r="H429" s="62"/>
    </row>
    <row r="430" spans="1:8" ht="14.25">
      <c r="A430" s="35"/>
      <c r="B430" s="16"/>
      <c r="D430" s="60"/>
      <c r="H430" s="62"/>
    </row>
    <row r="431" spans="1:8" ht="14.25">
      <c r="A431" s="35"/>
      <c r="B431" s="16"/>
      <c r="D431" s="60"/>
      <c r="H431" s="62"/>
    </row>
    <row r="432" spans="1:8" ht="14.25">
      <c r="A432" s="35"/>
      <c r="B432" s="16"/>
      <c r="D432" s="60"/>
      <c r="H432" s="62"/>
    </row>
    <row r="433" spans="1:8" ht="14.25">
      <c r="A433" s="35"/>
      <c r="B433" s="16"/>
      <c r="D433" s="60"/>
      <c r="H433" s="62"/>
    </row>
    <row r="434" spans="1:8" ht="14.25">
      <c r="A434" s="35"/>
      <c r="B434" s="16"/>
      <c r="D434" s="60"/>
      <c r="H434" s="62"/>
    </row>
    <row r="435" spans="1:8" ht="14.25">
      <c r="A435" s="35"/>
      <c r="B435" s="16"/>
      <c r="D435" s="60"/>
      <c r="H435" s="62"/>
    </row>
    <row r="436" spans="1:8" ht="14.25">
      <c r="A436" s="35"/>
      <c r="B436" s="16"/>
      <c r="D436" s="60"/>
      <c r="H436" s="62"/>
    </row>
    <row r="437" spans="1:8" ht="14.25">
      <c r="A437" s="35"/>
      <c r="B437" s="16"/>
      <c r="D437" s="60"/>
      <c r="H437" s="62"/>
    </row>
    <row r="438" spans="1:8" ht="14.25">
      <c r="A438" s="35"/>
      <c r="B438" s="16"/>
      <c r="D438" s="60"/>
      <c r="H438" s="62"/>
    </row>
    <row r="439" spans="1:8" ht="14.25">
      <c r="A439" s="35"/>
      <c r="B439" s="16"/>
      <c r="D439" s="60"/>
      <c r="H439" s="62"/>
    </row>
    <row r="440" spans="1:8" ht="14.25">
      <c r="A440" s="35"/>
      <c r="B440" s="16"/>
      <c r="D440" s="60"/>
      <c r="H440" s="62"/>
    </row>
    <row r="441" spans="1:8" ht="14.25">
      <c r="A441" s="35"/>
      <c r="B441" s="16"/>
      <c r="D441" s="60"/>
      <c r="H441" s="62"/>
    </row>
    <row r="442" spans="1:8" ht="14.25">
      <c r="A442" s="35"/>
      <c r="B442" s="16"/>
      <c r="D442" s="60"/>
      <c r="H442" s="62"/>
    </row>
    <row r="443" spans="1:8" ht="14.25">
      <c r="A443" s="35"/>
      <c r="B443" s="16"/>
      <c r="D443" s="60"/>
      <c r="H443" s="62"/>
    </row>
    <row r="444" spans="1:8" ht="14.25">
      <c r="A444" s="35"/>
      <c r="B444" s="16"/>
      <c r="D444" s="60"/>
      <c r="H444" s="62"/>
    </row>
    <row r="445" spans="1:8" ht="14.25">
      <c r="A445" s="35"/>
      <c r="B445" s="16"/>
      <c r="D445" s="60"/>
      <c r="H445" s="62"/>
    </row>
    <row r="446" spans="1:8" ht="14.25">
      <c r="A446" s="35"/>
      <c r="B446" s="16"/>
      <c r="D446" s="60"/>
      <c r="H446" s="62"/>
    </row>
    <row r="447" spans="1:8" ht="14.25">
      <c r="A447" s="35"/>
      <c r="B447" s="16"/>
      <c r="D447" s="60"/>
      <c r="H447" s="62"/>
    </row>
    <row r="448" spans="1:8" ht="14.25">
      <c r="A448" s="35"/>
      <c r="B448" s="16"/>
      <c r="D448" s="60"/>
      <c r="H448" s="62"/>
    </row>
    <row r="449" spans="1:8" ht="14.25">
      <c r="A449" s="35"/>
      <c r="B449" s="16"/>
      <c r="D449" s="60"/>
      <c r="H449" s="62"/>
    </row>
    <row r="450" spans="1:8" ht="14.25">
      <c r="A450" s="35"/>
      <c r="B450" s="16"/>
      <c r="D450" s="60"/>
      <c r="H450" s="62"/>
    </row>
    <row r="451" spans="1:8" ht="14.25">
      <c r="A451" s="35"/>
      <c r="B451" s="16"/>
      <c r="D451" s="60"/>
      <c r="H451" s="62"/>
    </row>
    <row r="452" spans="1:8" ht="14.25">
      <c r="A452" s="35"/>
      <c r="B452" s="16"/>
      <c r="D452" s="60"/>
      <c r="H452" s="62"/>
    </row>
    <row r="453" spans="1:8" ht="14.25">
      <c r="A453" s="35"/>
      <c r="B453" s="16"/>
      <c r="D453" s="60"/>
      <c r="H453" s="62"/>
    </row>
    <row r="454" spans="1:8" ht="14.25">
      <c r="A454" s="35"/>
      <c r="B454" s="16"/>
      <c r="D454" s="60"/>
      <c r="H454" s="62"/>
    </row>
    <row r="455" spans="1:8" ht="14.25">
      <c r="A455" s="35"/>
      <c r="B455" s="16"/>
      <c r="D455" s="60"/>
      <c r="H455" s="62"/>
    </row>
    <row r="456" spans="1:8" ht="14.25">
      <c r="A456" s="35"/>
      <c r="B456" s="16"/>
      <c r="D456" s="60"/>
      <c r="H456" s="62"/>
    </row>
    <row r="457" spans="1:8" ht="14.25">
      <c r="A457" s="35"/>
      <c r="B457" s="16"/>
      <c r="D457" s="60"/>
      <c r="H457" s="62"/>
    </row>
    <row r="458" spans="1:8" ht="14.25">
      <c r="A458" s="35"/>
      <c r="B458" s="16"/>
      <c r="D458" s="60"/>
      <c r="H458" s="62"/>
    </row>
    <row r="459" spans="1:8" ht="14.25">
      <c r="A459" s="35"/>
      <c r="B459" s="16"/>
      <c r="D459" s="60"/>
      <c r="H459" s="62"/>
    </row>
    <row r="460" spans="1:8" ht="14.25">
      <c r="A460" s="35"/>
      <c r="B460" s="16"/>
      <c r="D460" s="60"/>
      <c r="H460" s="62"/>
    </row>
    <row r="461" spans="1:8" ht="14.25">
      <c r="A461" s="35"/>
      <c r="B461" s="16"/>
      <c r="D461" s="60"/>
      <c r="H461" s="62"/>
    </row>
    <row r="462" spans="1:8" ht="14.25">
      <c r="A462" s="35"/>
      <c r="B462" s="16"/>
      <c r="D462" s="60"/>
      <c r="H462" s="62"/>
    </row>
    <row r="463" spans="1:8" ht="14.25">
      <c r="A463" s="35"/>
      <c r="B463" s="16"/>
      <c r="D463" s="60"/>
      <c r="H463" s="62"/>
    </row>
    <row r="464" spans="1:8" ht="14.25">
      <c r="A464" s="35"/>
      <c r="B464" s="16"/>
      <c r="D464" s="60"/>
      <c r="H464" s="62"/>
    </row>
    <row r="465" spans="1:8" ht="14.25">
      <c r="A465" s="35"/>
      <c r="B465" s="16"/>
      <c r="D465" s="60"/>
      <c r="H465" s="62"/>
    </row>
    <row r="466" spans="1:8" ht="14.25">
      <c r="A466" s="35"/>
      <c r="B466" s="16"/>
      <c r="D466" s="60"/>
      <c r="H466" s="62"/>
    </row>
    <row r="467" spans="1:8" ht="14.25">
      <c r="A467" s="35"/>
      <c r="B467" s="16"/>
      <c r="D467" s="60"/>
      <c r="H467" s="62"/>
    </row>
    <row r="468" spans="1:8" ht="14.25">
      <c r="A468" s="35"/>
      <c r="B468" s="16"/>
      <c r="D468" s="60"/>
      <c r="H468" s="62"/>
    </row>
    <row r="469" spans="1:8" ht="14.25">
      <c r="A469" s="35"/>
      <c r="B469" s="16"/>
      <c r="D469" s="60"/>
      <c r="H469" s="62"/>
    </row>
    <row r="470" spans="1:8" ht="14.25">
      <c r="A470" s="35"/>
      <c r="B470" s="16"/>
      <c r="D470" s="60"/>
      <c r="H470" s="62"/>
    </row>
    <row r="471" spans="1:8" ht="14.25">
      <c r="A471" s="35"/>
      <c r="B471" s="16"/>
      <c r="D471" s="60"/>
      <c r="H471" s="62"/>
    </row>
    <row r="472" spans="1:8" ht="14.25">
      <c r="A472" s="35"/>
      <c r="B472" s="16"/>
      <c r="D472" s="60"/>
      <c r="H472" s="62"/>
    </row>
    <row r="473" spans="1:8" ht="14.25">
      <c r="A473" s="35"/>
      <c r="B473" s="16"/>
      <c r="D473" s="60"/>
      <c r="H473" s="62"/>
    </row>
    <row r="474" spans="1:8" ht="14.25">
      <c r="A474" s="35"/>
      <c r="B474" s="16"/>
      <c r="D474" s="60"/>
      <c r="H474" s="62"/>
    </row>
    <row r="475" spans="1:8" ht="14.25">
      <c r="A475" s="35"/>
      <c r="B475" s="16"/>
      <c r="D475" s="60"/>
      <c r="H475" s="62"/>
    </row>
    <row r="476" spans="1:8" ht="14.25">
      <c r="A476" s="35"/>
      <c r="B476" s="16"/>
      <c r="D476" s="60"/>
      <c r="H476" s="62"/>
    </row>
    <row r="477" spans="1:8" ht="14.25">
      <c r="A477" s="35"/>
      <c r="B477" s="16"/>
      <c r="D477" s="60"/>
      <c r="H477" s="62"/>
    </row>
    <row r="478" spans="1:8" ht="14.25">
      <c r="A478" s="35"/>
      <c r="B478" s="16"/>
      <c r="D478" s="60"/>
      <c r="H478" s="62"/>
    </row>
    <row r="479" spans="1:8" ht="14.25">
      <c r="A479" s="35"/>
      <c r="B479" s="16"/>
      <c r="D479" s="60"/>
      <c r="H479" s="62"/>
    </row>
    <row r="480" spans="1:8" ht="14.25">
      <c r="A480" s="35"/>
      <c r="B480" s="16"/>
      <c r="D480" s="60"/>
      <c r="H480" s="62"/>
    </row>
    <row r="481" spans="1:8" ht="14.25">
      <c r="A481" s="35"/>
      <c r="B481" s="16"/>
      <c r="D481" s="60"/>
      <c r="H481" s="62"/>
    </row>
    <row r="482" spans="1:8" ht="14.25">
      <c r="A482" s="35"/>
      <c r="B482" s="16"/>
      <c r="D482" s="60"/>
      <c r="H482" s="62"/>
    </row>
    <row r="483" spans="1:8" ht="14.25">
      <c r="A483" s="35"/>
      <c r="B483" s="16"/>
      <c r="D483" s="60"/>
      <c r="H483" s="62"/>
    </row>
    <row r="484" spans="1:8" ht="14.25">
      <c r="A484" s="35"/>
      <c r="B484" s="16"/>
      <c r="D484" s="60"/>
      <c r="H484" s="62"/>
    </row>
    <row r="485" spans="1:8" ht="14.25">
      <c r="A485" s="35"/>
      <c r="B485" s="16"/>
      <c r="D485" s="60"/>
      <c r="H485" s="62"/>
    </row>
    <row r="486" spans="1:8" ht="14.25">
      <c r="A486" s="35"/>
      <c r="B486" s="16"/>
      <c r="D486" s="60"/>
      <c r="H486" s="62"/>
    </row>
    <row r="487" spans="1:8" ht="14.25">
      <c r="A487" s="35"/>
      <c r="B487" s="16"/>
      <c r="D487" s="60"/>
      <c r="H487" s="62"/>
    </row>
    <row r="488" spans="1:8" ht="14.25">
      <c r="A488" s="35"/>
      <c r="B488" s="16"/>
      <c r="D488" s="60"/>
      <c r="H488" s="62"/>
    </row>
    <row r="489" spans="1:8" ht="14.25">
      <c r="A489" s="35"/>
      <c r="B489" s="16"/>
      <c r="D489" s="60"/>
      <c r="H489" s="62"/>
    </row>
    <row r="490" spans="1:8" ht="14.25">
      <c r="A490" s="35"/>
      <c r="B490" s="16"/>
      <c r="D490" s="60"/>
      <c r="H490" s="62"/>
    </row>
    <row r="491" spans="1:8" ht="14.25">
      <c r="A491" s="35"/>
      <c r="B491" s="16"/>
      <c r="D491" s="60"/>
      <c r="H491" s="62"/>
    </row>
    <row r="492" spans="1:8" ht="14.25">
      <c r="A492" s="35"/>
      <c r="B492" s="16"/>
      <c r="D492" s="60"/>
      <c r="H492" s="62"/>
    </row>
    <row r="493" spans="1:8" ht="14.25">
      <c r="A493" s="35"/>
      <c r="B493" s="16"/>
      <c r="D493" s="60"/>
      <c r="H493" s="62"/>
    </row>
    <row r="494" spans="1:8" ht="14.25">
      <c r="A494" s="35"/>
      <c r="B494" s="16"/>
      <c r="D494" s="60"/>
      <c r="H494" s="62"/>
    </row>
    <row r="495" spans="1:8" ht="14.25">
      <c r="A495" s="35"/>
      <c r="B495" s="16"/>
      <c r="D495" s="60"/>
      <c r="H495" s="62"/>
    </row>
    <row r="496" spans="1:8" ht="14.25">
      <c r="A496" s="35"/>
      <c r="B496" s="16"/>
      <c r="D496" s="60"/>
      <c r="H496" s="62"/>
    </row>
    <row r="497" spans="1:8" ht="14.25">
      <c r="A497" s="35"/>
      <c r="B497" s="16"/>
      <c r="D497" s="60"/>
      <c r="H497" s="62"/>
    </row>
    <row r="498" spans="1:8" ht="14.25">
      <c r="A498" s="35"/>
      <c r="B498" s="16"/>
      <c r="D498" s="60"/>
      <c r="H498" s="62"/>
    </row>
    <row r="499" spans="1:8" ht="14.25">
      <c r="A499" s="35"/>
      <c r="B499" s="16"/>
      <c r="D499" s="60"/>
      <c r="H499" s="62"/>
    </row>
    <row r="500" spans="1:8" ht="14.25">
      <c r="A500" s="35"/>
      <c r="B500" s="16"/>
      <c r="D500" s="60"/>
      <c r="H500" s="62"/>
    </row>
    <row r="501" spans="1:8" ht="14.25">
      <c r="A501" s="35"/>
      <c r="B501" s="16"/>
      <c r="D501" s="60"/>
      <c r="H501" s="62"/>
    </row>
    <row r="502" spans="1:8" ht="14.25">
      <c r="A502" s="35"/>
      <c r="B502" s="16"/>
      <c r="D502" s="60"/>
      <c r="H502" s="62"/>
    </row>
    <row r="503" spans="1:8" ht="14.25">
      <c r="A503" s="35"/>
      <c r="B503" s="16"/>
      <c r="D503" s="60"/>
      <c r="H503" s="62"/>
    </row>
    <row r="504" spans="1:8" ht="14.25">
      <c r="A504" s="35"/>
      <c r="B504" s="16"/>
      <c r="D504" s="60"/>
      <c r="H504" s="62"/>
    </row>
    <row r="505" spans="1:8" ht="14.25">
      <c r="A505" s="35"/>
      <c r="B505" s="16"/>
      <c r="D505" s="60"/>
      <c r="H505" s="62"/>
    </row>
    <row r="506" spans="1:8" ht="14.25">
      <c r="A506" s="35"/>
      <c r="B506" s="16"/>
      <c r="D506" s="60"/>
      <c r="H506" s="62"/>
    </row>
    <row r="507" spans="1:8" ht="14.25">
      <c r="A507" s="35"/>
      <c r="B507" s="16"/>
      <c r="D507" s="60"/>
      <c r="H507" s="62"/>
    </row>
    <row r="508" spans="1:8" ht="14.25">
      <c r="A508" s="35"/>
      <c r="B508" s="16"/>
      <c r="D508" s="60"/>
      <c r="H508" s="62"/>
    </row>
    <row r="509" spans="1:8" ht="14.25">
      <c r="A509" s="35"/>
      <c r="B509" s="16"/>
      <c r="D509" s="60"/>
      <c r="H509" s="62"/>
    </row>
    <row r="510" spans="1:8" ht="14.25">
      <c r="A510" s="35"/>
      <c r="B510" s="16"/>
      <c r="D510" s="60"/>
      <c r="H510" s="62"/>
    </row>
    <row r="511" spans="1:8" ht="14.25">
      <c r="A511" s="35"/>
      <c r="B511" s="16"/>
      <c r="D511" s="60"/>
      <c r="H511" s="62"/>
    </row>
    <row r="512" spans="1:8" ht="14.25">
      <c r="A512" s="35"/>
      <c r="B512" s="16"/>
      <c r="D512" s="60"/>
      <c r="H512" s="62"/>
    </row>
    <row r="513" spans="1:8" ht="14.25">
      <c r="A513" s="35"/>
      <c r="B513" s="16"/>
      <c r="D513" s="60"/>
      <c r="H513" s="62"/>
    </row>
    <row r="514" spans="1:8" ht="14.25">
      <c r="A514" s="35"/>
      <c r="B514" s="16"/>
      <c r="D514" s="60"/>
      <c r="H514" s="62"/>
    </row>
    <row r="515" spans="1:8" ht="14.25">
      <c r="A515" s="35"/>
      <c r="B515" s="16"/>
      <c r="D515" s="60"/>
      <c r="H515" s="62"/>
    </row>
    <row r="516" spans="1:8" ht="14.25">
      <c r="A516" s="35"/>
      <c r="B516" s="16"/>
      <c r="D516" s="60"/>
      <c r="H516" s="62"/>
    </row>
    <row r="517" spans="1:8" ht="14.25">
      <c r="A517" s="35"/>
      <c r="B517" s="16"/>
      <c r="D517" s="60"/>
      <c r="H517" s="62"/>
    </row>
    <row r="518" spans="1:8" ht="14.25">
      <c r="A518" s="35"/>
      <c r="B518" s="16"/>
      <c r="D518" s="60"/>
      <c r="H518" s="62"/>
    </row>
    <row r="519" spans="1:8" ht="14.25">
      <c r="A519" s="35"/>
      <c r="B519" s="16"/>
      <c r="D519" s="60"/>
      <c r="H519" s="62"/>
    </row>
    <row r="520" spans="1:8" ht="14.25">
      <c r="A520" s="35"/>
      <c r="B520" s="16"/>
      <c r="D520" s="60"/>
      <c r="H520" s="62"/>
    </row>
    <row r="521" spans="1:8" ht="14.25">
      <c r="A521" s="35"/>
      <c r="B521" s="16"/>
      <c r="D521" s="60"/>
      <c r="H521" s="62"/>
    </row>
    <row r="522" spans="1:8" ht="14.25">
      <c r="A522" s="35"/>
      <c r="B522" s="16"/>
      <c r="D522" s="60"/>
      <c r="H522" s="62"/>
    </row>
    <row r="523" spans="1:8" ht="14.25">
      <c r="A523" s="35"/>
      <c r="B523" s="16"/>
      <c r="D523" s="60"/>
      <c r="H523" s="62"/>
    </row>
    <row r="524" spans="1:8" ht="14.25">
      <c r="A524" s="35"/>
      <c r="B524" s="16"/>
      <c r="D524" s="60"/>
      <c r="H524" s="62"/>
    </row>
    <row r="525" spans="1:8" ht="14.25">
      <c r="A525" s="35"/>
      <c r="B525" s="16"/>
      <c r="D525" s="60"/>
      <c r="H525" s="62"/>
    </row>
    <row r="526" spans="1:8" ht="14.25">
      <c r="A526" s="35"/>
      <c r="B526" s="16"/>
      <c r="D526" s="60"/>
      <c r="H526" s="62"/>
    </row>
    <row r="527" spans="1:8" ht="14.25">
      <c r="A527" s="35"/>
      <c r="B527" s="16"/>
      <c r="D527" s="60"/>
      <c r="H527" s="62"/>
    </row>
    <row r="528" spans="1:8" ht="14.25">
      <c r="A528" s="35"/>
      <c r="B528" s="16"/>
      <c r="D528" s="60"/>
      <c r="H528" s="62"/>
    </row>
    <row r="529" spans="1:8" ht="14.25">
      <c r="A529" s="35"/>
      <c r="B529" s="16"/>
      <c r="D529" s="60"/>
      <c r="H529" s="62"/>
    </row>
    <row r="530" spans="1:8" ht="14.25">
      <c r="A530" s="35"/>
      <c r="B530" s="16"/>
      <c r="D530" s="60"/>
      <c r="H530" s="62"/>
    </row>
    <row r="531" spans="1:8" ht="14.25">
      <c r="A531" s="35"/>
      <c r="B531" s="16"/>
      <c r="D531" s="60"/>
      <c r="H531" s="62"/>
    </row>
    <row r="532" spans="1:8" ht="14.25">
      <c r="A532" s="35"/>
      <c r="B532" s="16"/>
      <c r="D532" s="60"/>
      <c r="H532" s="62"/>
    </row>
    <row r="533" spans="1:8" ht="14.25">
      <c r="A533" s="35"/>
      <c r="B533" s="16"/>
      <c r="D533" s="60"/>
      <c r="H533" s="62"/>
    </row>
    <row r="534" spans="1:8" ht="14.25">
      <c r="A534" s="35"/>
      <c r="B534" s="16"/>
      <c r="D534" s="60"/>
      <c r="H534" s="62"/>
    </row>
    <row r="535" spans="1:8" ht="14.25">
      <c r="A535" s="35"/>
      <c r="B535" s="16"/>
      <c r="D535" s="60"/>
      <c r="H535" s="62"/>
    </row>
    <row r="536" spans="1:8" ht="14.25">
      <c r="A536" s="35"/>
      <c r="B536" s="16"/>
      <c r="D536" s="60"/>
      <c r="H536" s="62"/>
    </row>
    <row r="537" spans="1:8" ht="14.25">
      <c r="A537" s="35"/>
      <c r="B537" s="16"/>
      <c r="D537" s="60"/>
      <c r="H537" s="62"/>
    </row>
    <row r="538" spans="1:8" ht="14.25">
      <c r="A538" s="35"/>
      <c r="B538" s="16"/>
      <c r="D538" s="60"/>
      <c r="H538" s="62"/>
    </row>
    <row r="539" spans="1:8" ht="14.25">
      <c r="A539" s="35"/>
      <c r="B539" s="16"/>
      <c r="D539" s="60"/>
      <c r="H539" s="62"/>
    </row>
    <row r="540" spans="1:8" ht="14.25">
      <c r="A540" s="35"/>
      <c r="B540" s="16"/>
      <c r="D540" s="60"/>
      <c r="H540" s="62"/>
    </row>
    <row r="541" spans="1:8" ht="14.25">
      <c r="A541" s="35"/>
      <c r="B541" s="16"/>
      <c r="D541" s="60"/>
      <c r="H541" s="62"/>
    </row>
    <row r="542" spans="1:8" ht="14.25">
      <c r="A542" s="35"/>
      <c r="B542" s="16"/>
      <c r="D542" s="60"/>
      <c r="H542" s="62"/>
    </row>
    <row r="543" spans="1:8" ht="14.25">
      <c r="A543" s="35"/>
      <c r="B543" s="16"/>
      <c r="D543" s="60"/>
      <c r="H543" s="62"/>
    </row>
    <row r="544" spans="1:8" ht="14.25">
      <c r="A544" s="35"/>
      <c r="B544" s="16"/>
      <c r="D544" s="60"/>
      <c r="H544" s="62"/>
    </row>
    <row r="545" spans="1:8" ht="14.25">
      <c r="A545" s="35"/>
      <c r="B545" s="16"/>
      <c r="D545" s="60"/>
      <c r="H545" s="62"/>
    </row>
    <row r="546" spans="1:8" ht="14.25">
      <c r="A546" s="35"/>
      <c r="B546" s="16"/>
      <c r="D546" s="60"/>
      <c r="H546" s="62"/>
    </row>
    <row r="547" spans="1:8" ht="14.25">
      <c r="A547" s="35"/>
      <c r="B547" s="16"/>
      <c r="D547" s="60"/>
      <c r="H547" s="62"/>
    </row>
    <row r="548" spans="1:8" ht="14.25">
      <c r="A548" s="35"/>
      <c r="B548" s="16"/>
      <c r="D548" s="60"/>
      <c r="H548" s="62"/>
    </row>
    <row r="549" spans="1:8" ht="14.25">
      <c r="A549" s="35"/>
      <c r="B549" s="16"/>
      <c r="D549" s="60"/>
      <c r="H549" s="62"/>
    </row>
    <row r="550" spans="1:8" ht="14.25">
      <c r="A550" s="35"/>
      <c r="B550" s="16"/>
      <c r="D550" s="60"/>
      <c r="H550" s="62"/>
    </row>
    <row r="551" spans="1:8" ht="14.25">
      <c r="A551" s="35"/>
      <c r="B551" s="16"/>
      <c r="D551" s="60"/>
      <c r="H551" s="62"/>
    </row>
    <row r="552" spans="1:8" ht="14.25">
      <c r="A552" s="35"/>
      <c r="B552" s="16"/>
      <c r="D552" s="60"/>
      <c r="H552" s="62"/>
    </row>
    <row r="553" spans="1:8" ht="14.25">
      <c r="A553" s="35"/>
      <c r="B553" s="16"/>
      <c r="D553" s="60"/>
      <c r="H553" s="62"/>
    </row>
    <row r="554" spans="1:8" ht="14.25">
      <c r="A554" s="35"/>
      <c r="B554" s="16"/>
      <c r="D554" s="60"/>
      <c r="H554" s="62"/>
    </row>
    <row r="555" spans="1:8" ht="14.25">
      <c r="A555" s="35"/>
      <c r="B555" s="16"/>
      <c r="D555" s="60"/>
      <c r="H555" s="62"/>
    </row>
    <row r="556" spans="1:8" ht="14.25">
      <c r="A556" s="35"/>
      <c r="B556" s="16"/>
      <c r="D556" s="60"/>
      <c r="H556" s="62"/>
    </row>
    <row r="557" spans="1:8" ht="14.25">
      <c r="A557" s="35"/>
      <c r="B557" s="16"/>
      <c r="D557" s="60"/>
      <c r="H557" s="62"/>
    </row>
    <row r="558" spans="1:8" ht="14.25">
      <c r="A558" s="35"/>
      <c r="B558" s="16"/>
      <c r="D558" s="60"/>
      <c r="H558" s="62"/>
    </row>
    <row r="559" spans="1:8" ht="14.25">
      <c r="A559" s="35"/>
      <c r="B559" s="16"/>
      <c r="D559" s="60"/>
      <c r="H559" s="62"/>
    </row>
    <row r="560" spans="1:8" ht="14.25">
      <c r="A560" s="35"/>
      <c r="B560" s="16"/>
      <c r="D560" s="60"/>
      <c r="H560" s="62"/>
    </row>
    <row r="561" spans="1:8" ht="14.25">
      <c r="A561" s="35"/>
      <c r="B561" s="16"/>
      <c r="D561" s="60"/>
      <c r="H561" s="62"/>
    </row>
    <row r="562" spans="1:8" ht="14.25">
      <c r="A562" s="35"/>
      <c r="B562" s="16"/>
      <c r="D562" s="60"/>
      <c r="H562" s="62"/>
    </row>
    <row r="563" spans="1:8" ht="14.25">
      <c r="A563" s="35"/>
      <c r="B563" s="16"/>
      <c r="D563" s="60"/>
      <c r="H563" s="62"/>
    </row>
    <row r="564" spans="1:8" ht="14.25">
      <c r="A564" s="35"/>
      <c r="B564" s="16"/>
      <c r="D564" s="60"/>
      <c r="H564" s="62"/>
    </row>
    <row r="565" spans="1:8" ht="14.25">
      <c r="A565" s="35"/>
      <c r="B565" s="16"/>
      <c r="D565" s="60"/>
      <c r="H565" s="62"/>
    </row>
    <row r="566" spans="1:8" ht="14.25">
      <c r="A566" s="35"/>
      <c r="B566" s="16"/>
      <c r="D566" s="60"/>
      <c r="H566" s="62"/>
    </row>
    <row r="567" spans="1:8" ht="14.25">
      <c r="A567" s="35"/>
      <c r="B567" s="16"/>
      <c r="D567" s="60"/>
      <c r="H567" s="62"/>
    </row>
    <row r="568" spans="1:8" ht="14.25">
      <c r="A568" s="35"/>
      <c r="B568" s="16"/>
      <c r="D568" s="60"/>
      <c r="H568" s="62"/>
    </row>
    <row r="569" spans="1:8" ht="14.25">
      <c r="A569" s="35"/>
      <c r="B569" s="16"/>
      <c r="D569" s="60"/>
      <c r="H569" s="62"/>
    </row>
    <row r="570" spans="1:8" ht="14.25">
      <c r="A570" s="35"/>
      <c r="B570" s="16"/>
      <c r="D570" s="60"/>
      <c r="H570" s="62"/>
    </row>
    <row r="571" spans="1:8" ht="14.25">
      <c r="A571" s="35"/>
      <c r="B571" s="16"/>
      <c r="D571" s="60"/>
      <c r="H571" s="62"/>
    </row>
    <row r="572" spans="1:8" ht="14.25">
      <c r="A572" s="35"/>
      <c r="B572" s="16"/>
      <c r="D572" s="60"/>
      <c r="H572" s="62"/>
    </row>
    <row r="573" spans="1:8" ht="14.25">
      <c r="A573" s="35"/>
      <c r="B573" s="16"/>
      <c r="D573" s="60"/>
      <c r="H573" s="62"/>
    </row>
    <row r="574" spans="1:8" ht="14.25">
      <c r="A574" s="35"/>
      <c r="B574" s="16"/>
      <c r="D574" s="60"/>
      <c r="H574" s="62"/>
    </row>
    <row r="575" spans="1:8" ht="14.25">
      <c r="A575" s="35"/>
      <c r="B575" s="16"/>
      <c r="D575" s="60"/>
      <c r="H575" s="62"/>
    </row>
    <row r="576" spans="1:8" ht="14.25">
      <c r="A576" s="35"/>
      <c r="B576" s="16"/>
      <c r="D576" s="60"/>
      <c r="H576" s="62"/>
    </row>
    <row r="577" spans="1:8" ht="14.25">
      <c r="A577" s="35"/>
      <c r="B577" s="16"/>
      <c r="D577" s="60"/>
      <c r="H577" s="62"/>
    </row>
    <row r="578" spans="1:8" ht="14.25">
      <c r="A578" s="35"/>
      <c r="B578" s="16"/>
      <c r="D578" s="60"/>
      <c r="H578" s="62"/>
    </row>
    <row r="579" spans="1:8" ht="14.25">
      <c r="A579" s="35"/>
      <c r="B579" s="16"/>
      <c r="D579" s="60"/>
      <c r="H579" s="62"/>
    </row>
    <row r="580" spans="1:8" ht="14.25">
      <c r="A580" s="35"/>
      <c r="B580" s="16"/>
      <c r="D580" s="60"/>
      <c r="H580" s="62"/>
    </row>
    <row r="581" spans="1:8" ht="14.25">
      <c r="A581" s="35"/>
      <c r="B581" s="16"/>
      <c r="D581" s="60"/>
      <c r="H581" s="62"/>
    </row>
    <row r="582" spans="1:8" ht="14.25">
      <c r="A582" s="35"/>
      <c r="B582" s="16"/>
      <c r="D582" s="60"/>
      <c r="H582" s="62"/>
    </row>
    <row r="583" spans="1:8" ht="14.25">
      <c r="A583" s="35"/>
      <c r="B583" s="16"/>
      <c r="D583" s="60"/>
      <c r="H583" s="62"/>
    </row>
    <row r="584" spans="1:8" ht="14.25">
      <c r="A584" s="35"/>
      <c r="B584" s="16"/>
      <c r="D584" s="60"/>
      <c r="H584" s="62"/>
    </row>
    <row r="585" spans="1:8" ht="14.25">
      <c r="A585" s="35"/>
      <c r="B585" s="16"/>
      <c r="D585" s="60"/>
      <c r="H585" s="62"/>
    </row>
    <row r="586" spans="1:8" ht="14.25">
      <c r="A586" s="35"/>
      <c r="B586" s="16"/>
      <c r="D586" s="60"/>
      <c r="H586" s="62"/>
    </row>
    <row r="587" spans="1:8" ht="14.25">
      <c r="A587" s="35"/>
      <c r="B587" s="16"/>
      <c r="D587" s="60"/>
      <c r="H587" s="62"/>
    </row>
    <row r="588" spans="1:8" ht="14.25">
      <c r="A588" s="35"/>
      <c r="B588" s="16"/>
      <c r="D588" s="60"/>
      <c r="H588" s="62"/>
    </row>
    <row r="589" spans="1:8" ht="14.25">
      <c r="A589" s="35"/>
      <c r="B589" s="16"/>
      <c r="D589" s="60"/>
      <c r="H589" s="62"/>
    </row>
    <row r="590" spans="1:8" ht="14.25">
      <c r="A590" s="35"/>
      <c r="B590" s="16"/>
      <c r="D590" s="60"/>
      <c r="H590" s="62"/>
    </row>
    <row r="591" spans="1:8" ht="14.25">
      <c r="A591" s="35"/>
      <c r="B591" s="16"/>
      <c r="D591" s="60"/>
      <c r="H591" s="62"/>
    </row>
    <row r="592" spans="1:8" ht="14.25">
      <c r="A592" s="35"/>
      <c r="B592" s="16"/>
      <c r="D592" s="60"/>
      <c r="H592" s="62"/>
    </row>
    <row r="593" spans="1:8" ht="14.25">
      <c r="A593" s="35"/>
      <c r="B593" s="16"/>
      <c r="D593" s="60"/>
      <c r="H593" s="62"/>
    </row>
    <row r="594" spans="1:8" ht="14.25">
      <c r="A594" s="35"/>
      <c r="B594" s="16"/>
      <c r="D594" s="60"/>
      <c r="H594" s="62"/>
    </row>
    <row r="595" spans="1:8" ht="14.25">
      <c r="A595" s="35"/>
      <c r="B595" s="16"/>
      <c r="D595" s="60"/>
      <c r="H595" s="62"/>
    </row>
    <row r="596" spans="1:8" ht="14.25">
      <c r="A596" s="35"/>
      <c r="B596" s="16"/>
      <c r="D596" s="60"/>
      <c r="H596" s="62"/>
    </row>
    <row r="597" spans="1:8" ht="14.25">
      <c r="A597" s="35"/>
      <c r="B597" s="16"/>
      <c r="D597" s="60"/>
      <c r="H597" s="62"/>
    </row>
    <row r="598" spans="1:8" ht="14.25">
      <c r="A598" s="35"/>
      <c r="B598" s="16"/>
      <c r="D598" s="60"/>
      <c r="H598" s="62"/>
    </row>
    <row r="599" spans="1:8" ht="14.25">
      <c r="A599" s="35"/>
      <c r="B599" s="16"/>
      <c r="D599" s="60"/>
      <c r="H599" s="62"/>
    </row>
    <row r="600" spans="1:8" ht="14.25">
      <c r="A600" s="35"/>
      <c r="B600" s="16"/>
      <c r="D600" s="60"/>
      <c r="H600" s="62"/>
    </row>
    <row r="601" spans="1:8" ht="14.25">
      <c r="A601" s="35"/>
      <c r="B601" s="16"/>
      <c r="D601" s="60"/>
      <c r="H601" s="62"/>
    </row>
    <row r="602" spans="1:8" ht="14.25">
      <c r="A602" s="35"/>
      <c r="B602" s="16"/>
      <c r="D602" s="60"/>
      <c r="H602" s="62"/>
    </row>
    <row r="603" spans="1:8" ht="14.25">
      <c r="A603" s="35"/>
      <c r="B603" s="16"/>
      <c r="D603" s="60"/>
      <c r="H603" s="62"/>
    </row>
    <row r="604" spans="1:8" ht="14.25">
      <c r="A604" s="35"/>
      <c r="B604" s="16"/>
      <c r="D604" s="60"/>
      <c r="H604" s="62"/>
    </row>
    <row r="605" spans="1:8" ht="14.25">
      <c r="A605" s="35"/>
      <c r="B605" s="16"/>
      <c r="D605" s="60"/>
      <c r="H605" s="62"/>
    </row>
    <row r="606" spans="1:8" ht="14.25">
      <c r="A606" s="35"/>
      <c r="B606" s="16"/>
      <c r="D606" s="60"/>
      <c r="H606" s="62"/>
    </row>
    <row r="607" spans="1:8" ht="14.25">
      <c r="A607" s="35"/>
      <c r="B607" s="16"/>
      <c r="D607" s="60"/>
      <c r="H607" s="62"/>
    </row>
    <row r="608" spans="1:8" ht="14.25">
      <c r="A608" s="35"/>
      <c r="B608" s="16"/>
      <c r="D608" s="60"/>
      <c r="H608" s="62"/>
    </row>
    <row r="609" spans="1:8" ht="14.25">
      <c r="A609" s="35"/>
      <c r="B609" s="16"/>
      <c r="D609" s="60"/>
      <c r="H609" s="62"/>
    </row>
    <row r="610" spans="1:8" ht="14.25">
      <c r="A610" s="35"/>
      <c r="B610" s="16"/>
      <c r="D610" s="60"/>
      <c r="H610" s="62"/>
    </row>
    <row r="611" spans="1:8" ht="14.25">
      <c r="A611" s="35"/>
      <c r="B611" s="16"/>
      <c r="D611" s="60"/>
      <c r="H611" s="62"/>
    </row>
    <row r="612" spans="1:8" ht="14.25">
      <c r="A612" s="35"/>
      <c r="B612" s="16"/>
      <c r="D612" s="60"/>
      <c r="H612" s="62"/>
    </row>
    <row r="613" spans="1:8" ht="14.25">
      <c r="A613" s="35"/>
      <c r="B613" s="16"/>
      <c r="D613" s="60"/>
      <c r="H613" s="62"/>
    </row>
    <row r="614" spans="1:8" ht="14.25">
      <c r="A614" s="35"/>
      <c r="B614" s="16"/>
      <c r="D614" s="60"/>
      <c r="H614" s="62"/>
    </row>
    <row r="615" spans="1:8" ht="14.25">
      <c r="A615" s="35"/>
      <c r="B615" s="16"/>
      <c r="D615" s="60"/>
      <c r="H615" s="62"/>
    </row>
    <row r="616" spans="1:8" ht="14.25">
      <c r="A616" s="35"/>
      <c r="B616" s="16"/>
      <c r="D616" s="60"/>
      <c r="H616" s="62"/>
    </row>
    <row r="617" spans="1:8" ht="14.25">
      <c r="A617" s="35"/>
      <c r="B617" s="16"/>
      <c r="D617" s="60"/>
      <c r="H617" s="62"/>
    </row>
    <row r="618" spans="1:8" ht="14.25">
      <c r="A618" s="35"/>
      <c r="B618" s="16"/>
      <c r="D618" s="60"/>
      <c r="H618" s="62"/>
    </row>
    <row r="619" spans="1:8" ht="14.25">
      <c r="A619" s="35"/>
      <c r="B619" s="16"/>
      <c r="D619" s="60"/>
      <c r="H619" s="62"/>
    </row>
    <row r="620" spans="1:8" ht="14.25">
      <c r="A620" s="35"/>
      <c r="B620" s="16"/>
      <c r="D620" s="60"/>
      <c r="H620" s="62"/>
    </row>
    <row r="621" spans="1:8" ht="14.25">
      <c r="A621" s="35"/>
      <c r="B621" s="16"/>
      <c r="D621" s="60"/>
      <c r="H621" s="62"/>
    </row>
    <row r="622" spans="1:8" ht="14.25">
      <c r="A622" s="35"/>
      <c r="B622" s="16"/>
      <c r="D622" s="60"/>
      <c r="H622" s="62"/>
    </row>
    <row r="623" spans="1:8" ht="14.25">
      <c r="A623" s="35"/>
      <c r="B623" s="16"/>
      <c r="D623" s="60"/>
      <c r="H623" s="62"/>
    </row>
    <row r="624" spans="1:8" ht="14.25">
      <c r="A624" s="35"/>
      <c r="B624" s="16"/>
      <c r="D624" s="60"/>
      <c r="H624" s="62"/>
    </row>
    <row r="625" spans="1:8" ht="14.25">
      <c r="A625" s="35"/>
      <c r="B625" s="16"/>
      <c r="D625" s="60"/>
      <c r="H625" s="62"/>
    </row>
    <row r="626" spans="1:8" ht="14.25">
      <c r="A626" s="35"/>
      <c r="B626" s="16"/>
      <c r="D626" s="60"/>
      <c r="H626" s="62"/>
    </row>
    <row r="627" spans="1:8" ht="14.25">
      <c r="A627" s="35"/>
      <c r="B627" s="16"/>
      <c r="D627" s="60"/>
      <c r="H627" s="62"/>
    </row>
    <row r="628" spans="1:8" ht="14.25">
      <c r="A628" s="35"/>
      <c r="B628" s="16"/>
      <c r="D628" s="60"/>
      <c r="H628" s="62"/>
    </row>
    <row r="629" spans="1:8" ht="14.25">
      <c r="A629" s="35"/>
      <c r="B629" s="16"/>
      <c r="D629" s="60"/>
      <c r="H629" s="62"/>
    </row>
    <row r="630" spans="1:8" ht="14.25">
      <c r="A630" s="35"/>
      <c r="B630" s="16"/>
      <c r="D630" s="60"/>
      <c r="H630" s="62"/>
    </row>
    <row r="631" spans="1:8" ht="14.25">
      <c r="A631" s="35"/>
      <c r="B631" s="16"/>
      <c r="D631" s="60"/>
      <c r="H631" s="62"/>
    </row>
    <row r="632" spans="1:8" ht="14.25">
      <c r="A632" s="35"/>
      <c r="B632" s="16"/>
      <c r="D632" s="60"/>
      <c r="H632" s="62"/>
    </row>
    <row r="633" spans="1:8" ht="14.25">
      <c r="A633" s="35"/>
      <c r="B633" s="16"/>
      <c r="D633" s="60"/>
      <c r="H633" s="62"/>
    </row>
    <row r="634" spans="1:8" ht="14.25">
      <c r="A634" s="35"/>
      <c r="B634" s="16"/>
      <c r="D634" s="60"/>
      <c r="H634" s="62"/>
    </row>
    <row r="635" spans="1:8" ht="14.25">
      <c r="A635" s="35"/>
      <c r="B635" s="16"/>
      <c r="D635" s="60"/>
      <c r="H635" s="62"/>
    </row>
    <row r="636" spans="1:8" ht="14.25">
      <c r="A636" s="35"/>
      <c r="B636" s="16"/>
      <c r="D636" s="60"/>
      <c r="H636" s="62"/>
    </row>
    <row r="637" spans="1:8" ht="14.25">
      <c r="A637" s="35"/>
      <c r="B637" s="16"/>
      <c r="D637" s="60"/>
      <c r="H637" s="62"/>
    </row>
    <row r="638" spans="1:8" ht="14.25">
      <c r="A638" s="35"/>
      <c r="B638" s="16"/>
      <c r="D638" s="60"/>
      <c r="H638" s="62"/>
    </row>
    <row r="639" spans="1:8" ht="14.25">
      <c r="A639" s="35"/>
      <c r="B639" s="16"/>
      <c r="D639" s="60"/>
      <c r="H639" s="62"/>
    </row>
    <row r="640" spans="1:8" ht="14.25">
      <c r="A640" s="35"/>
      <c r="B640" s="16"/>
      <c r="D640" s="60"/>
      <c r="H640" s="62"/>
    </row>
    <row r="641" spans="1:8" ht="14.25">
      <c r="A641" s="35"/>
      <c r="B641" s="16"/>
      <c r="D641" s="60"/>
      <c r="H641" s="62"/>
    </row>
    <row r="642" spans="1:8" ht="14.25">
      <c r="A642" s="35"/>
      <c r="B642" s="16"/>
      <c r="D642" s="60"/>
      <c r="H642" s="62"/>
    </row>
    <row r="643" spans="1:8" ht="14.25">
      <c r="A643" s="35"/>
      <c r="B643" s="16"/>
      <c r="D643" s="60"/>
      <c r="H643" s="62"/>
    </row>
    <row r="644" spans="1:8" ht="14.25">
      <c r="A644" s="35"/>
      <c r="B644" s="16"/>
      <c r="D644" s="60"/>
      <c r="H644" s="62"/>
    </row>
    <row r="645" spans="1:8" ht="14.25">
      <c r="A645" s="35"/>
      <c r="B645" s="16"/>
      <c r="D645" s="60"/>
      <c r="H645" s="62"/>
    </row>
    <row r="646" spans="1:8" ht="14.25">
      <c r="A646" s="35"/>
      <c r="B646" s="16"/>
      <c r="D646" s="60"/>
      <c r="H646" s="62"/>
    </row>
    <row r="647" spans="1:8" ht="14.25">
      <c r="A647" s="35"/>
      <c r="B647" s="16"/>
      <c r="D647" s="60"/>
      <c r="H647" s="62"/>
    </row>
    <row r="648" spans="1:8" ht="14.25">
      <c r="A648" s="35"/>
      <c r="B648" s="16"/>
      <c r="D648" s="60"/>
      <c r="H648" s="62"/>
    </row>
    <row r="649" spans="1:8" ht="14.25">
      <c r="A649" s="35"/>
      <c r="B649" s="16"/>
      <c r="D649" s="60"/>
      <c r="H649" s="62"/>
    </row>
    <row r="650" spans="1:8" ht="14.25">
      <c r="A650" s="35"/>
      <c r="B650" s="16"/>
      <c r="D650" s="60"/>
      <c r="H650" s="62"/>
    </row>
    <row r="651" spans="1:8" ht="14.25">
      <c r="A651" s="35"/>
      <c r="B651" s="16"/>
      <c r="D651" s="60"/>
      <c r="H651" s="62"/>
    </row>
    <row r="652" spans="1:8" ht="14.25">
      <c r="A652" s="35"/>
      <c r="B652" s="16"/>
      <c r="D652" s="60"/>
      <c r="H652" s="62"/>
    </row>
    <row r="653" spans="1:8" ht="14.25">
      <c r="A653" s="35"/>
      <c r="B653" s="16"/>
      <c r="D653" s="60"/>
      <c r="H653" s="62"/>
    </row>
    <row r="654" spans="1:8" ht="14.25">
      <c r="A654" s="35"/>
      <c r="B654" s="16"/>
      <c r="D654" s="60"/>
      <c r="H654" s="62"/>
    </row>
    <row r="655" spans="1:8" ht="14.25">
      <c r="A655" s="35"/>
      <c r="B655" s="16"/>
      <c r="D655" s="60"/>
      <c r="H655" s="62"/>
    </row>
    <row r="656" spans="1:8" ht="14.25">
      <c r="A656" s="35"/>
      <c r="B656" s="16"/>
      <c r="D656" s="60"/>
      <c r="H656" s="62"/>
    </row>
    <row r="657" spans="1:8" ht="14.25">
      <c r="A657" s="35"/>
      <c r="B657" s="16"/>
      <c r="D657" s="60"/>
      <c r="H657" s="62"/>
    </row>
    <row r="658" spans="1:8" ht="14.25">
      <c r="A658" s="35"/>
      <c r="B658" s="16"/>
      <c r="D658" s="60"/>
      <c r="H658" s="62"/>
    </row>
    <row r="659" spans="1:8" ht="14.25">
      <c r="A659" s="35"/>
      <c r="B659" s="16"/>
      <c r="D659" s="60"/>
      <c r="H659" s="62"/>
    </row>
    <row r="660" spans="1:8" ht="14.25">
      <c r="A660" s="35"/>
      <c r="B660" s="16"/>
      <c r="D660" s="60"/>
      <c r="H660" s="62"/>
    </row>
    <row r="661" spans="1:8" ht="14.25">
      <c r="A661" s="35"/>
      <c r="B661" s="16"/>
      <c r="D661" s="60"/>
      <c r="H661" s="62"/>
    </row>
    <row r="662" spans="1:8" ht="14.25">
      <c r="A662" s="35"/>
      <c r="B662" s="16"/>
      <c r="D662" s="60"/>
      <c r="H662" s="62"/>
    </row>
    <row r="663" spans="1:8" ht="14.25">
      <c r="A663" s="35"/>
      <c r="B663" s="16"/>
      <c r="D663" s="60"/>
      <c r="H663" s="62"/>
    </row>
    <row r="664" spans="1:8" ht="14.25">
      <c r="A664" s="35"/>
      <c r="B664" s="16"/>
      <c r="D664" s="60"/>
      <c r="H664" s="62"/>
    </row>
    <row r="665" spans="1:8" ht="14.25">
      <c r="A665" s="35"/>
      <c r="B665" s="16"/>
      <c r="D665" s="60"/>
      <c r="H665" s="62"/>
    </row>
    <row r="666" spans="1:8" ht="14.25">
      <c r="A666" s="35"/>
      <c r="B666" s="16"/>
      <c r="D666" s="60"/>
      <c r="H666" s="62"/>
    </row>
    <row r="667" spans="1:8" ht="14.25">
      <c r="A667" s="35"/>
      <c r="B667" s="16"/>
      <c r="D667" s="60"/>
      <c r="H667" s="62"/>
    </row>
    <row r="668" spans="1:8" ht="14.25">
      <c r="A668" s="35"/>
      <c r="B668" s="16"/>
      <c r="D668" s="60"/>
      <c r="H668" s="62"/>
    </row>
    <row r="669" spans="1:8" ht="14.25">
      <c r="A669" s="35"/>
      <c r="B669" s="16"/>
      <c r="D669" s="60"/>
      <c r="H669" s="62"/>
    </row>
    <row r="670" spans="1:8" ht="14.25">
      <c r="A670" s="35"/>
      <c r="B670" s="16"/>
      <c r="D670" s="60"/>
      <c r="H670" s="62"/>
    </row>
    <row r="671" spans="1:8" ht="14.25">
      <c r="A671" s="35"/>
      <c r="B671" s="16"/>
      <c r="D671" s="60"/>
      <c r="H671" s="62"/>
    </row>
    <row r="672" spans="1:8" ht="14.25">
      <c r="A672" s="35"/>
      <c r="B672" s="16"/>
      <c r="D672" s="60"/>
      <c r="H672" s="62"/>
    </row>
    <row r="673" spans="1:8" ht="14.25">
      <c r="A673" s="35"/>
      <c r="B673" s="16"/>
      <c r="D673" s="60"/>
      <c r="H673" s="62"/>
    </row>
    <row r="674" spans="1:8" ht="14.25">
      <c r="A674" s="35"/>
      <c r="B674" s="16"/>
      <c r="D674" s="60"/>
      <c r="H674" s="62"/>
    </row>
    <row r="675" spans="1:8" ht="14.25">
      <c r="A675" s="35"/>
      <c r="B675" s="16"/>
      <c r="D675" s="60"/>
      <c r="H675" s="62"/>
    </row>
    <row r="676" spans="1:8" ht="14.25">
      <c r="A676" s="35"/>
      <c r="B676" s="16"/>
      <c r="D676" s="60"/>
      <c r="H676" s="62"/>
    </row>
    <row r="677" spans="1:8" ht="14.25">
      <c r="A677" s="35"/>
      <c r="B677" s="16"/>
      <c r="D677" s="60"/>
      <c r="H677" s="62"/>
    </row>
    <row r="678" spans="1:8" ht="14.25">
      <c r="A678" s="35"/>
      <c r="B678" s="16"/>
      <c r="D678" s="60"/>
      <c r="H678" s="62"/>
    </row>
    <row r="679" spans="1:8" ht="14.25">
      <c r="A679" s="35"/>
      <c r="B679" s="16"/>
      <c r="D679" s="60"/>
      <c r="H679" s="62"/>
    </row>
    <row r="680" spans="1:8" ht="14.25">
      <c r="A680" s="35"/>
      <c r="B680" s="16"/>
      <c r="D680" s="60"/>
      <c r="H680" s="62"/>
    </row>
    <row r="681" spans="1:8" ht="14.25">
      <c r="A681" s="35"/>
      <c r="B681" s="16"/>
      <c r="D681" s="60"/>
      <c r="H681" s="62"/>
    </row>
    <row r="682" spans="1:8" ht="14.25">
      <c r="A682" s="35"/>
      <c r="B682" s="16"/>
      <c r="D682" s="60"/>
      <c r="H682" s="62"/>
    </row>
    <row r="683" spans="1:8" ht="14.25">
      <c r="A683" s="35"/>
      <c r="B683" s="16"/>
      <c r="D683" s="60"/>
      <c r="H683" s="62"/>
    </row>
    <row r="684" spans="1:8" ht="14.25">
      <c r="A684" s="35"/>
      <c r="B684" s="16"/>
      <c r="D684" s="60"/>
      <c r="H684" s="62"/>
    </row>
    <row r="685" spans="1:8" ht="14.25">
      <c r="A685" s="35"/>
      <c r="B685" s="16"/>
      <c r="D685" s="60"/>
      <c r="H685" s="62"/>
    </row>
    <row r="686" spans="1:8" ht="14.25">
      <c r="A686" s="35"/>
      <c r="B686" s="16"/>
      <c r="D686" s="60"/>
      <c r="H686" s="62"/>
    </row>
    <row r="687" spans="1:8" ht="14.25">
      <c r="A687" s="35"/>
      <c r="B687" s="16"/>
      <c r="D687" s="60"/>
      <c r="H687" s="62"/>
    </row>
    <row r="688" spans="1:8" ht="14.25">
      <c r="A688" s="35"/>
      <c r="B688" s="16"/>
      <c r="D688" s="60"/>
      <c r="H688" s="62"/>
    </row>
    <row r="689" spans="1:8" ht="14.25">
      <c r="A689" s="35"/>
      <c r="B689" s="16"/>
      <c r="D689" s="60"/>
      <c r="H689" s="62"/>
    </row>
    <row r="690" spans="1:8" ht="14.25">
      <c r="A690" s="35"/>
      <c r="B690" s="16"/>
      <c r="D690" s="60"/>
      <c r="H690" s="62"/>
    </row>
    <row r="691" spans="1:8" ht="14.25">
      <c r="A691" s="35"/>
      <c r="B691" s="16"/>
      <c r="D691" s="60"/>
      <c r="H691" s="62"/>
    </row>
    <row r="692" spans="1:8" ht="14.25">
      <c r="A692" s="35"/>
      <c r="B692" s="16"/>
      <c r="D692" s="60"/>
      <c r="H692" s="62"/>
    </row>
    <row r="693" spans="1:8" ht="14.25">
      <c r="A693" s="35"/>
      <c r="B693" s="16"/>
      <c r="D693" s="60"/>
      <c r="H693" s="62"/>
    </row>
    <row r="694" spans="1:8" ht="14.25">
      <c r="A694" s="35"/>
      <c r="B694" s="16"/>
      <c r="D694" s="60"/>
      <c r="H694" s="62"/>
    </row>
    <row r="695" spans="1:8" ht="14.25">
      <c r="A695" s="35"/>
      <c r="B695" s="16"/>
      <c r="D695" s="60"/>
      <c r="H695" s="62"/>
    </row>
    <row r="696" spans="1:8" ht="14.25">
      <c r="A696" s="35"/>
      <c r="B696" s="16"/>
      <c r="D696" s="60"/>
      <c r="H696" s="62"/>
    </row>
    <row r="697" spans="1:8" ht="14.25">
      <c r="A697" s="35"/>
      <c r="B697" s="16"/>
      <c r="D697" s="60"/>
      <c r="H697" s="62"/>
    </row>
    <row r="698" spans="1:8" ht="14.25">
      <c r="A698" s="35"/>
      <c r="B698" s="16"/>
      <c r="D698" s="60"/>
      <c r="H698" s="62"/>
    </row>
    <row r="699" spans="1:8" ht="14.25">
      <c r="A699" s="35"/>
      <c r="B699" s="16"/>
      <c r="D699" s="60"/>
      <c r="H699" s="62"/>
    </row>
    <row r="700" spans="1:8" ht="14.25">
      <c r="A700" s="35"/>
      <c r="B700" s="16"/>
      <c r="D700" s="60"/>
      <c r="H700" s="62"/>
    </row>
    <row r="701" spans="1:8" ht="14.25">
      <c r="A701" s="35"/>
      <c r="B701" s="16"/>
      <c r="D701" s="60"/>
      <c r="H701" s="62"/>
    </row>
    <row r="702" spans="1:8" ht="14.25">
      <c r="A702" s="35"/>
      <c r="B702" s="16"/>
      <c r="D702" s="60"/>
      <c r="H702" s="62"/>
    </row>
    <row r="703" spans="1:8" ht="14.25">
      <c r="A703" s="35"/>
      <c r="B703" s="16"/>
      <c r="D703" s="60"/>
      <c r="H703" s="62"/>
    </row>
    <row r="704" spans="1:8" ht="14.25">
      <c r="A704" s="35"/>
      <c r="B704" s="16"/>
      <c r="D704" s="60"/>
      <c r="H704" s="62"/>
    </row>
    <row r="705" spans="1:8" ht="14.25">
      <c r="A705" s="35"/>
      <c r="B705" s="16"/>
      <c r="D705" s="60"/>
      <c r="H705" s="62"/>
    </row>
    <row r="706" spans="1:8" ht="14.25">
      <c r="A706" s="35"/>
      <c r="B706" s="16"/>
      <c r="D706" s="60"/>
      <c r="H706" s="62"/>
    </row>
    <row r="707" spans="1:8" ht="14.25">
      <c r="A707" s="35"/>
      <c r="B707" s="16"/>
      <c r="D707" s="60"/>
      <c r="H707" s="62"/>
    </row>
    <row r="708" spans="1:8" ht="14.25">
      <c r="A708" s="35"/>
      <c r="B708" s="16"/>
      <c r="D708" s="60"/>
      <c r="H708" s="62"/>
    </row>
    <row r="709" spans="1:8" ht="14.25">
      <c r="A709" s="35"/>
      <c r="B709" s="16"/>
      <c r="D709" s="60"/>
      <c r="H709" s="62"/>
    </row>
    <row r="710" spans="1:8" ht="14.25">
      <c r="A710" s="35"/>
      <c r="B710" s="16"/>
      <c r="D710" s="60"/>
      <c r="H710" s="62"/>
    </row>
    <row r="711" spans="1:8" ht="14.25">
      <c r="A711" s="35"/>
      <c r="B711" s="16"/>
      <c r="D711" s="60"/>
      <c r="H711" s="62"/>
    </row>
    <row r="712" spans="1:8" ht="14.25">
      <c r="A712" s="35"/>
      <c r="B712" s="16"/>
      <c r="D712" s="60"/>
      <c r="H712" s="62"/>
    </row>
    <row r="713" spans="1:8" ht="14.25">
      <c r="A713" s="35"/>
      <c r="B713" s="16"/>
      <c r="D713" s="60"/>
      <c r="H713" s="62"/>
    </row>
    <row r="714" spans="1:8" ht="14.25">
      <c r="A714" s="35"/>
      <c r="B714" s="16"/>
      <c r="D714" s="60"/>
      <c r="H714" s="62"/>
    </row>
    <row r="715" spans="1:8" ht="14.25">
      <c r="A715" s="35"/>
      <c r="B715" s="16"/>
      <c r="D715" s="60"/>
      <c r="H715" s="62"/>
    </row>
    <row r="716" spans="1:8" ht="14.25">
      <c r="A716" s="35"/>
      <c r="B716" s="16"/>
      <c r="D716" s="60"/>
      <c r="H716" s="62"/>
    </row>
    <row r="717" spans="1:8" ht="14.25">
      <c r="A717" s="35"/>
      <c r="B717" s="16"/>
      <c r="D717" s="60"/>
      <c r="H717" s="62"/>
    </row>
    <row r="718" spans="1:8" ht="14.25">
      <c r="A718" s="35"/>
      <c r="B718" s="16"/>
      <c r="D718" s="60"/>
      <c r="H718" s="62"/>
    </row>
    <row r="719" spans="1:8" ht="14.25">
      <c r="A719" s="35"/>
      <c r="B719" s="16"/>
      <c r="D719" s="60"/>
      <c r="H719" s="62"/>
    </row>
    <row r="720" spans="1:8" ht="14.25">
      <c r="A720" s="35"/>
      <c r="B720" s="16"/>
      <c r="D720" s="60"/>
      <c r="H720" s="62"/>
    </row>
    <row r="721" spans="1:8" ht="14.25">
      <c r="A721" s="35"/>
      <c r="B721" s="16"/>
      <c r="C721" s="68"/>
      <c r="D721" s="60"/>
      <c r="H721" s="62"/>
    </row>
    <row r="722" spans="1:8" ht="14.25">
      <c r="A722" s="35"/>
      <c r="B722" s="16"/>
      <c r="C722" s="68"/>
      <c r="D722" s="60"/>
      <c r="H722" s="62"/>
    </row>
    <row r="723" spans="1:8" ht="14.25">
      <c r="A723" s="35"/>
      <c r="B723" s="16"/>
      <c r="C723" s="68"/>
      <c r="D723" s="60"/>
      <c r="H723" s="62"/>
    </row>
    <row r="724" spans="1:8" ht="14.25">
      <c r="A724" s="35"/>
      <c r="B724" s="16"/>
      <c r="C724" s="68"/>
      <c r="D724" s="60"/>
      <c r="H724" s="62"/>
    </row>
    <row r="725" spans="1:8" ht="14.25">
      <c r="A725" s="35"/>
      <c r="B725" s="16"/>
      <c r="C725" s="68"/>
      <c r="D725" s="60"/>
      <c r="H725" s="62"/>
    </row>
    <row r="726" spans="1:8" ht="14.25">
      <c r="A726" s="35"/>
      <c r="B726" s="16"/>
      <c r="C726" s="68"/>
      <c r="D726" s="60"/>
      <c r="H726" s="62"/>
    </row>
    <row r="727" spans="1:8" ht="14.25">
      <c r="A727" s="35"/>
      <c r="B727" s="16"/>
      <c r="C727" s="68"/>
      <c r="D727" s="60"/>
      <c r="H727" s="62"/>
    </row>
    <row r="728" spans="1:8" ht="14.25">
      <c r="A728" s="35"/>
      <c r="B728" s="16"/>
      <c r="C728" s="68"/>
      <c r="D728" s="60"/>
      <c r="H728" s="62"/>
    </row>
    <row r="729" spans="1:8" ht="14.25">
      <c r="A729" s="35"/>
      <c r="B729" s="16"/>
      <c r="C729" s="68"/>
      <c r="D729" s="60"/>
      <c r="H729" s="62"/>
    </row>
    <row r="730" spans="1:8" ht="14.25">
      <c r="A730" s="35"/>
      <c r="B730" s="16"/>
      <c r="C730" s="68"/>
      <c r="D730" s="60"/>
      <c r="H730" s="62"/>
    </row>
    <row r="731" spans="1:8" ht="14.25">
      <c r="A731" s="35"/>
      <c r="B731" s="16"/>
      <c r="C731" s="68"/>
      <c r="D731" s="60"/>
      <c r="H731" s="62"/>
    </row>
    <row r="732" spans="1:8" ht="14.25">
      <c r="A732" s="35"/>
      <c r="B732" s="16"/>
      <c r="C732" s="68"/>
      <c r="D732" s="60"/>
      <c r="H732" s="62"/>
    </row>
    <row r="733" spans="1:8" ht="14.25">
      <c r="A733" s="35"/>
      <c r="B733" s="16"/>
      <c r="C733" s="68"/>
      <c r="D733" s="60"/>
      <c r="H733" s="62"/>
    </row>
    <row r="734" spans="1:8" ht="14.25">
      <c r="A734" s="35"/>
      <c r="B734" s="16"/>
      <c r="C734" s="68"/>
      <c r="D734" s="60"/>
      <c r="H734" s="62"/>
    </row>
    <row r="735" spans="1:8" ht="14.25">
      <c r="A735" s="35"/>
      <c r="B735" s="16"/>
      <c r="C735" s="68"/>
      <c r="D735" s="60"/>
      <c r="H735" s="62"/>
    </row>
    <row r="736" spans="1:8" ht="14.25">
      <c r="A736" s="35"/>
      <c r="B736" s="16"/>
      <c r="C736" s="68"/>
      <c r="D736" s="60"/>
      <c r="H736" s="62"/>
    </row>
    <row r="737" spans="1:8" ht="14.25">
      <c r="A737" s="35"/>
      <c r="B737" s="16"/>
      <c r="C737" s="68"/>
      <c r="D737" s="60"/>
      <c r="H737" s="62"/>
    </row>
    <row r="738" spans="1:8" ht="14.25">
      <c r="A738" s="35"/>
      <c r="B738" s="16"/>
      <c r="C738" s="68"/>
      <c r="D738" s="60"/>
      <c r="H738" s="62"/>
    </row>
    <row r="739" spans="1:8" ht="14.25">
      <c r="A739" s="35"/>
      <c r="B739" s="16"/>
      <c r="C739" s="68"/>
      <c r="D739" s="60"/>
      <c r="H739" s="62"/>
    </row>
    <row r="740" spans="1:8" ht="14.25">
      <c r="A740" s="35"/>
      <c r="B740" s="16"/>
      <c r="C740" s="68"/>
      <c r="D740" s="60"/>
      <c r="H740" s="62"/>
    </row>
    <row r="741" spans="1:8" ht="14.25">
      <c r="A741" s="35"/>
      <c r="B741" s="16"/>
      <c r="C741" s="68"/>
      <c r="D741" s="60"/>
      <c r="H741" s="62"/>
    </row>
    <row r="742" spans="1:8" ht="14.25">
      <c r="A742" s="35"/>
      <c r="B742" s="16"/>
      <c r="C742" s="68"/>
      <c r="D742" s="60"/>
      <c r="H742" s="62"/>
    </row>
    <row r="743" spans="1:8" ht="14.25">
      <c r="A743" s="35"/>
      <c r="B743" s="16"/>
      <c r="C743" s="68"/>
      <c r="D743" s="60"/>
      <c r="H743" s="62"/>
    </row>
    <row r="744" spans="1:8" ht="14.25">
      <c r="A744" s="35"/>
      <c r="B744" s="16"/>
      <c r="C744" s="68"/>
      <c r="D744" s="60"/>
      <c r="H744" s="62"/>
    </row>
    <row r="745" spans="1:8" ht="14.25">
      <c r="A745" s="35"/>
      <c r="B745" s="16"/>
      <c r="C745" s="68"/>
      <c r="D745" s="60"/>
      <c r="H745" s="62"/>
    </row>
    <row r="746" spans="1:8" ht="14.25">
      <c r="A746" s="35"/>
      <c r="B746" s="16"/>
      <c r="C746" s="68"/>
      <c r="D746" s="60"/>
      <c r="H746" s="62"/>
    </row>
    <row r="747" spans="1:8" ht="14.25">
      <c r="A747" s="35"/>
      <c r="B747" s="16"/>
      <c r="C747" s="68"/>
      <c r="D747" s="60"/>
      <c r="H747" s="62"/>
    </row>
    <row r="748" spans="1:8" ht="14.25">
      <c r="A748" s="35"/>
      <c r="B748" s="16"/>
      <c r="C748" s="68"/>
      <c r="D748" s="60"/>
      <c r="H748" s="62"/>
    </row>
    <row r="749" spans="1:8" ht="14.25">
      <c r="A749" s="35"/>
      <c r="B749" s="16"/>
      <c r="C749" s="68"/>
      <c r="D749" s="60"/>
      <c r="H749" s="62"/>
    </row>
    <row r="750" spans="1:8" ht="14.25">
      <c r="A750" s="35"/>
      <c r="B750" s="16"/>
      <c r="C750" s="68"/>
      <c r="D750" s="60"/>
      <c r="H750" s="62"/>
    </row>
    <row r="751" spans="1:8" ht="14.25">
      <c r="A751" s="35"/>
      <c r="B751" s="16"/>
      <c r="C751" s="68"/>
      <c r="D751" s="60"/>
      <c r="H751" s="62"/>
    </row>
    <row r="752" spans="1:8" ht="14.25">
      <c r="A752" s="35"/>
      <c r="B752" s="16"/>
      <c r="C752" s="68"/>
      <c r="D752" s="60"/>
      <c r="H752" s="62"/>
    </row>
    <row r="753" spans="1:8" ht="14.25">
      <c r="A753" s="35"/>
      <c r="B753" s="16"/>
      <c r="C753" s="68"/>
      <c r="D753" s="60"/>
      <c r="H753" s="62"/>
    </row>
    <row r="754" spans="1:8" ht="14.25">
      <c r="A754" s="35"/>
      <c r="B754" s="16"/>
      <c r="C754" s="68"/>
      <c r="D754" s="60"/>
      <c r="H754" s="62"/>
    </row>
    <row r="755" spans="1:8" ht="14.25">
      <c r="A755" s="35"/>
      <c r="B755" s="16"/>
      <c r="C755" s="68"/>
      <c r="D755" s="60"/>
      <c r="H755" s="62"/>
    </row>
    <row r="756" spans="1:8" ht="14.25">
      <c r="A756" s="35"/>
      <c r="B756" s="16"/>
      <c r="C756" s="68"/>
      <c r="D756" s="60"/>
      <c r="H756" s="62"/>
    </row>
    <row r="757" spans="1:8" ht="14.25">
      <c r="A757" s="35"/>
      <c r="B757" s="16"/>
      <c r="C757" s="68"/>
      <c r="D757" s="60"/>
      <c r="H757" s="62"/>
    </row>
    <row r="758" spans="1:8" ht="14.25">
      <c r="A758" s="35"/>
      <c r="B758" s="16"/>
      <c r="C758" s="68"/>
      <c r="D758" s="60"/>
      <c r="H758" s="62"/>
    </row>
    <row r="759" spans="1:8" ht="14.25">
      <c r="A759" s="35"/>
      <c r="B759" s="16"/>
      <c r="C759" s="68"/>
      <c r="D759" s="60"/>
      <c r="H759" s="62"/>
    </row>
    <row r="760" spans="1:8" ht="14.25">
      <c r="A760" s="35"/>
      <c r="B760" s="16"/>
      <c r="C760" s="68"/>
      <c r="D760" s="60"/>
      <c r="H760" s="62"/>
    </row>
    <row r="761" spans="1:8" ht="14.25">
      <c r="A761" s="35"/>
      <c r="B761" s="16"/>
      <c r="C761" s="68"/>
      <c r="D761" s="60"/>
      <c r="H761" s="62"/>
    </row>
    <row r="762" spans="1:8" ht="14.25">
      <c r="A762" s="35"/>
      <c r="B762" s="16"/>
      <c r="C762" s="68"/>
      <c r="D762" s="60"/>
      <c r="H762" s="62"/>
    </row>
    <row r="763" spans="1:8" ht="14.25">
      <c r="A763" s="35"/>
      <c r="B763" s="16"/>
      <c r="C763" s="68"/>
      <c r="D763" s="60"/>
      <c r="H763" s="62"/>
    </row>
    <row r="764" spans="1:8" ht="14.25">
      <c r="A764" s="35"/>
      <c r="B764" s="16"/>
      <c r="C764" s="68"/>
      <c r="D764" s="60"/>
      <c r="H764" s="62"/>
    </row>
    <row r="765" spans="1:8" ht="14.25">
      <c r="A765" s="35"/>
      <c r="B765" s="16"/>
      <c r="C765" s="68"/>
      <c r="D765" s="60"/>
      <c r="H765" s="62"/>
    </row>
    <row r="766" spans="1:8" ht="14.25">
      <c r="A766" s="35"/>
      <c r="B766" s="16"/>
      <c r="C766" s="68"/>
      <c r="D766" s="60"/>
      <c r="H766" s="62"/>
    </row>
    <row r="767" spans="1:8" ht="14.25">
      <c r="A767" s="35"/>
      <c r="B767" s="16"/>
      <c r="C767" s="68"/>
      <c r="D767" s="60"/>
      <c r="H767" s="62"/>
    </row>
    <row r="768" spans="1:8" ht="14.25">
      <c r="A768" s="35"/>
      <c r="B768" s="16"/>
      <c r="C768" s="68"/>
      <c r="D768" s="60"/>
      <c r="H768" s="62"/>
    </row>
    <row r="769" spans="1:8" ht="14.25">
      <c r="A769" s="35"/>
      <c r="B769" s="16"/>
      <c r="C769" s="68"/>
      <c r="D769" s="60"/>
      <c r="H769" s="62"/>
    </row>
    <row r="770" spans="1:8" ht="14.25">
      <c r="A770" s="35"/>
      <c r="B770" s="16"/>
      <c r="C770" s="68"/>
      <c r="D770" s="60"/>
      <c r="H770" s="62"/>
    </row>
    <row r="771" spans="1:8" ht="14.25">
      <c r="A771" s="35"/>
      <c r="B771" s="16"/>
      <c r="C771" s="68"/>
      <c r="D771" s="60"/>
      <c r="H771" s="62"/>
    </row>
    <row r="772" spans="1:8" ht="14.25">
      <c r="A772" s="35"/>
      <c r="B772" s="16"/>
      <c r="C772" s="68"/>
      <c r="D772" s="60"/>
      <c r="H772" s="62"/>
    </row>
    <row r="773" spans="1:8" ht="14.25">
      <c r="A773" s="35"/>
      <c r="B773" s="16"/>
      <c r="C773" s="68"/>
      <c r="D773" s="60"/>
      <c r="H773" s="62"/>
    </row>
    <row r="774" spans="1:8" ht="14.25">
      <c r="A774" s="35"/>
      <c r="B774" s="16"/>
      <c r="C774" s="68"/>
      <c r="D774" s="60"/>
      <c r="H774" s="62"/>
    </row>
    <row r="775" spans="1:8" ht="14.25">
      <c r="A775" s="35"/>
      <c r="B775" s="16"/>
      <c r="C775" s="68"/>
      <c r="D775" s="60"/>
      <c r="H775" s="62"/>
    </row>
    <row r="776" spans="1:8" ht="14.25">
      <c r="A776" s="35"/>
      <c r="B776" s="16"/>
      <c r="C776" s="68"/>
      <c r="D776" s="60"/>
      <c r="H776" s="62"/>
    </row>
    <row r="777" spans="1:8" ht="14.25">
      <c r="A777" s="35"/>
      <c r="B777" s="16"/>
      <c r="C777" s="68"/>
      <c r="D777" s="60"/>
      <c r="H777" s="62"/>
    </row>
    <row r="778" spans="1:8" ht="14.25">
      <c r="A778" s="35"/>
      <c r="B778" s="16"/>
      <c r="C778" s="68"/>
      <c r="D778" s="60"/>
      <c r="H778" s="62"/>
    </row>
    <row r="779" spans="1:8" ht="14.25">
      <c r="A779" s="35"/>
      <c r="B779" s="16"/>
      <c r="C779" s="68"/>
      <c r="D779" s="60"/>
      <c r="H779" s="62"/>
    </row>
    <row r="780" spans="1:8" ht="14.25">
      <c r="A780" s="35"/>
      <c r="B780" s="16"/>
      <c r="C780" s="68"/>
      <c r="D780" s="60"/>
      <c r="H780" s="62"/>
    </row>
    <row r="781" spans="1:8" ht="14.25">
      <c r="A781" s="35"/>
      <c r="B781" s="16"/>
      <c r="C781" s="68"/>
      <c r="D781" s="60"/>
      <c r="H781" s="62"/>
    </row>
    <row r="782" spans="1:8" ht="14.25">
      <c r="A782" s="35"/>
      <c r="B782" s="16"/>
      <c r="C782" s="68"/>
      <c r="D782" s="60"/>
      <c r="H782" s="62"/>
    </row>
    <row r="783" spans="1:8" ht="14.25">
      <c r="A783" s="35"/>
      <c r="B783" s="16"/>
      <c r="C783" s="68"/>
      <c r="D783" s="60"/>
      <c r="H783" s="62"/>
    </row>
    <row r="784" spans="1:8" ht="14.25">
      <c r="A784" s="35"/>
      <c r="B784" s="16"/>
      <c r="C784" s="68"/>
      <c r="D784" s="60"/>
      <c r="H784" s="62"/>
    </row>
    <row r="785" spans="1:8" ht="14.25">
      <c r="A785" s="35"/>
      <c r="B785" s="16"/>
      <c r="C785" s="68"/>
      <c r="D785" s="60"/>
      <c r="H785" s="62"/>
    </row>
    <row r="786" spans="1:8" ht="14.25">
      <c r="A786" s="35"/>
      <c r="B786" s="16"/>
      <c r="C786" s="68"/>
      <c r="D786" s="60"/>
      <c r="H786" s="62"/>
    </row>
    <row r="787" spans="1:8" ht="14.25">
      <c r="A787" s="35"/>
      <c r="B787" s="16"/>
      <c r="C787" s="68"/>
      <c r="D787" s="60"/>
      <c r="H787" s="62"/>
    </row>
    <row r="788" spans="1:8" ht="14.25">
      <c r="A788" s="35"/>
      <c r="B788" s="16"/>
      <c r="C788" s="68"/>
      <c r="D788" s="60"/>
      <c r="H788" s="62"/>
    </row>
    <row r="789" spans="1:8" ht="14.25">
      <c r="A789" s="35"/>
      <c r="B789" s="16"/>
      <c r="C789" s="68"/>
      <c r="D789" s="60"/>
      <c r="H789" s="62"/>
    </row>
    <row r="790" spans="1:8" ht="14.25">
      <c r="A790" s="35"/>
      <c r="B790" s="16"/>
      <c r="C790" s="68"/>
      <c r="D790" s="60"/>
      <c r="H790" s="62"/>
    </row>
    <row r="791" spans="1:8" ht="14.25">
      <c r="A791" s="35"/>
      <c r="B791" s="16"/>
      <c r="C791" s="68"/>
      <c r="D791" s="60"/>
      <c r="H791" s="62"/>
    </row>
    <row r="792" spans="1:8" ht="14.25">
      <c r="A792" s="35"/>
      <c r="B792" s="16"/>
      <c r="C792" s="68"/>
      <c r="D792" s="60"/>
      <c r="H792" s="62"/>
    </row>
    <row r="793" spans="1:8" ht="14.25">
      <c r="A793" s="35"/>
      <c r="B793" s="16"/>
      <c r="C793" s="68"/>
      <c r="D793" s="60"/>
      <c r="H793" s="62"/>
    </row>
    <row r="794" spans="1:8" ht="14.25">
      <c r="A794" s="35"/>
      <c r="B794" s="16"/>
      <c r="C794" s="68"/>
      <c r="D794" s="60"/>
      <c r="H794" s="62"/>
    </row>
    <row r="795" spans="1:8" ht="14.25">
      <c r="A795" s="35"/>
      <c r="B795" s="16"/>
      <c r="C795" s="68"/>
      <c r="D795" s="60"/>
      <c r="H795" s="62"/>
    </row>
    <row r="796" spans="1:8" ht="14.25">
      <c r="A796" s="35"/>
      <c r="B796" s="35"/>
      <c r="C796" s="68"/>
      <c r="D796" s="60"/>
      <c r="H796" s="62"/>
    </row>
    <row r="797" spans="1:8" ht="14.25">
      <c r="A797" s="35"/>
      <c r="B797" s="35"/>
      <c r="C797" s="68"/>
      <c r="D797" s="60"/>
      <c r="H797" s="62"/>
    </row>
    <row r="798" spans="1:8" ht="14.25">
      <c r="A798" s="35"/>
      <c r="B798" s="35"/>
      <c r="C798" s="68"/>
      <c r="D798" s="60"/>
      <c r="H798" s="62"/>
    </row>
    <row r="799" spans="1:8" ht="14.25">
      <c r="A799" s="35"/>
      <c r="B799" s="35"/>
      <c r="C799" s="68"/>
      <c r="D799" s="60"/>
      <c r="H799" s="62"/>
    </row>
    <row r="800" spans="1:8" ht="14.25">
      <c r="A800" s="35"/>
      <c r="B800" s="35"/>
      <c r="C800" s="68"/>
      <c r="D800" s="60"/>
      <c r="H800" s="62"/>
    </row>
    <row r="801" spans="1:8" ht="14.25">
      <c r="A801" s="35"/>
      <c r="B801" s="35"/>
      <c r="C801" s="68"/>
      <c r="D801" s="60"/>
      <c r="H801" s="62"/>
    </row>
    <row r="802" spans="1:8" ht="14.25">
      <c r="A802" s="35"/>
      <c r="B802" s="35"/>
      <c r="C802" s="68"/>
      <c r="D802" s="60"/>
      <c r="H802" s="62"/>
    </row>
    <row r="803" spans="1:8" ht="14.25">
      <c r="A803" s="35"/>
      <c r="B803" s="35"/>
      <c r="C803" s="68"/>
      <c r="D803" s="60"/>
      <c r="H803" s="62"/>
    </row>
    <row r="804" spans="1:8" ht="14.25">
      <c r="A804" s="35"/>
      <c r="B804" s="35"/>
      <c r="C804" s="68"/>
      <c r="D804" s="60"/>
      <c r="H804" s="62"/>
    </row>
    <row r="805" spans="1:8" ht="14.25">
      <c r="A805" s="35"/>
      <c r="B805" s="35"/>
      <c r="C805" s="68"/>
      <c r="D805" s="60"/>
      <c r="H805" s="62"/>
    </row>
    <row r="806" spans="1:8" ht="14.25">
      <c r="A806" s="35"/>
      <c r="B806" s="35"/>
      <c r="C806" s="68"/>
      <c r="D806" s="60"/>
      <c r="H806" s="62"/>
    </row>
    <row r="807" spans="1:8" ht="14.25">
      <c r="A807" s="35"/>
      <c r="B807" s="35"/>
      <c r="C807" s="68"/>
      <c r="D807" s="60"/>
      <c r="H807" s="62"/>
    </row>
    <row r="808" spans="1:8" ht="14.25">
      <c r="A808" s="35"/>
      <c r="B808" s="35"/>
      <c r="C808" s="68"/>
      <c r="D808" s="60"/>
      <c r="H808" s="62"/>
    </row>
    <row r="809" spans="1:8" ht="14.25">
      <c r="A809" s="35"/>
      <c r="B809" s="35"/>
      <c r="C809" s="68"/>
      <c r="D809" s="60"/>
      <c r="H809" s="62"/>
    </row>
    <row r="810" spans="1:8" ht="14.25">
      <c r="A810" s="35"/>
      <c r="B810" s="35"/>
      <c r="C810" s="68"/>
      <c r="D810" s="60"/>
      <c r="H810" s="62"/>
    </row>
    <row r="811" spans="1:8" ht="14.25">
      <c r="A811" s="35"/>
      <c r="B811" s="35"/>
      <c r="C811" s="68"/>
      <c r="D811" s="60"/>
      <c r="H811" s="62"/>
    </row>
    <row r="812" spans="1:8" ht="14.25">
      <c r="A812" s="35"/>
      <c r="B812" s="35"/>
      <c r="C812" s="68"/>
      <c r="D812" s="60"/>
      <c r="H812" s="62"/>
    </row>
    <row r="813" spans="1:8" ht="14.25">
      <c r="A813" s="35"/>
      <c r="B813" s="35"/>
      <c r="C813" s="68"/>
      <c r="D813" s="60"/>
      <c r="H813" s="62"/>
    </row>
    <row r="814" spans="1:8" ht="14.25">
      <c r="A814" s="35"/>
      <c r="B814" s="35"/>
      <c r="C814" s="68"/>
      <c r="D814" s="60"/>
      <c r="H814" s="62"/>
    </row>
    <row r="815" spans="1:8" ht="14.25">
      <c r="A815" s="35"/>
      <c r="B815" s="35"/>
      <c r="C815" s="68"/>
      <c r="D815" s="60"/>
      <c r="H815" s="62"/>
    </row>
    <row r="816" spans="1:8" ht="14.25">
      <c r="A816" s="35"/>
      <c r="B816" s="35"/>
      <c r="C816" s="68"/>
      <c r="D816" s="60"/>
      <c r="H816" s="62"/>
    </row>
    <row r="817" spans="1:8" ht="14.25">
      <c r="A817" s="35"/>
      <c r="B817" s="35"/>
      <c r="C817" s="68"/>
      <c r="D817" s="60"/>
      <c r="H817" s="62"/>
    </row>
    <row r="818" spans="1:8" ht="14.25">
      <c r="A818" s="35"/>
      <c r="B818" s="35"/>
      <c r="C818" s="68"/>
      <c r="D818" s="60"/>
      <c r="H818" s="62"/>
    </row>
    <row r="819" spans="1:8" ht="14.25">
      <c r="A819" s="35"/>
      <c r="B819" s="35"/>
      <c r="C819" s="68"/>
      <c r="D819" s="60"/>
      <c r="H819" s="62"/>
    </row>
    <row r="820" spans="1:8" ht="14.25">
      <c r="A820" s="35"/>
      <c r="B820" s="35"/>
      <c r="C820" s="68"/>
      <c r="D820" s="60"/>
      <c r="H820" s="62"/>
    </row>
    <row r="821" spans="1:8" ht="14.25">
      <c r="A821" s="35"/>
      <c r="B821" s="35"/>
      <c r="C821" s="68"/>
      <c r="D821" s="60"/>
      <c r="H821" s="62"/>
    </row>
    <row r="822" spans="1:8" ht="14.25">
      <c r="A822" s="35"/>
      <c r="B822" s="35"/>
      <c r="C822" s="68"/>
      <c r="D822" s="60"/>
      <c r="H822" s="62"/>
    </row>
    <row r="823" spans="1:8" ht="14.25">
      <c r="A823" s="35"/>
      <c r="B823" s="35"/>
      <c r="C823" s="68"/>
      <c r="D823" s="60"/>
      <c r="H823" s="62"/>
    </row>
    <row r="824" spans="1:8" ht="14.25">
      <c r="A824" s="35"/>
      <c r="B824" s="35"/>
      <c r="C824" s="68"/>
      <c r="D824" s="60"/>
      <c r="H824" s="62"/>
    </row>
    <row r="825" spans="1:8" ht="14.25">
      <c r="A825" s="35"/>
      <c r="B825" s="35"/>
      <c r="C825" s="68"/>
      <c r="D825" s="60"/>
      <c r="H825" s="62"/>
    </row>
    <row r="826" spans="1:8" ht="14.25">
      <c r="A826" s="35"/>
      <c r="B826" s="35"/>
      <c r="C826" s="68"/>
      <c r="D826" s="60"/>
      <c r="H826" s="62"/>
    </row>
    <row r="827" spans="1:8" ht="14.25">
      <c r="A827" s="35"/>
      <c r="B827" s="35"/>
      <c r="C827" s="68"/>
      <c r="D827" s="60"/>
      <c r="H827" s="62"/>
    </row>
    <row r="828" spans="1:8" ht="14.25">
      <c r="A828" s="35"/>
      <c r="B828" s="35"/>
      <c r="C828" s="68"/>
      <c r="D828" s="60"/>
      <c r="H828" s="62"/>
    </row>
    <row r="829" spans="1:8" ht="14.25">
      <c r="A829" s="35"/>
      <c r="B829" s="35"/>
      <c r="C829" s="68"/>
      <c r="D829" s="60"/>
      <c r="H829" s="62"/>
    </row>
    <row r="830" spans="1:8" ht="14.25">
      <c r="A830" s="35"/>
      <c r="B830" s="35"/>
      <c r="C830" s="68"/>
      <c r="D830" s="60"/>
      <c r="H830" s="62"/>
    </row>
    <row r="831" spans="1:8" ht="14.25">
      <c r="A831" s="35"/>
      <c r="B831" s="35"/>
      <c r="C831" s="68"/>
      <c r="D831" s="60"/>
      <c r="H831" s="62"/>
    </row>
    <row r="832" spans="1:8" ht="14.25">
      <c r="A832" s="35"/>
      <c r="B832" s="35"/>
      <c r="C832" s="68"/>
      <c r="D832" s="60"/>
      <c r="H832" s="62"/>
    </row>
    <row r="833" spans="1:8" ht="14.25">
      <c r="A833" s="35"/>
      <c r="B833" s="35"/>
      <c r="C833" s="68"/>
      <c r="D833" s="60"/>
      <c r="H833" s="62"/>
    </row>
    <row r="834" spans="1:8" ht="14.25">
      <c r="A834" s="35"/>
      <c r="B834" s="35"/>
      <c r="C834" s="68"/>
      <c r="D834" s="60"/>
      <c r="H834" s="62"/>
    </row>
    <row r="835" spans="1:8" ht="14.25">
      <c r="A835" s="35"/>
      <c r="B835" s="35"/>
      <c r="C835" s="68"/>
      <c r="D835" s="60"/>
      <c r="H835" s="62"/>
    </row>
    <row r="836" spans="1:8" ht="14.25">
      <c r="A836" s="35"/>
      <c r="B836" s="35"/>
      <c r="C836" s="68"/>
      <c r="D836" s="60"/>
      <c r="H836" s="62"/>
    </row>
    <row r="837" spans="1:8" ht="14.25">
      <c r="A837" s="35"/>
      <c r="B837" s="35"/>
      <c r="C837" s="68"/>
      <c r="D837" s="60"/>
      <c r="H837" s="62"/>
    </row>
    <row r="838" spans="1:8" ht="14.25">
      <c r="A838" s="35"/>
      <c r="B838" s="35"/>
      <c r="C838" s="68"/>
      <c r="D838" s="60"/>
      <c r="H838" s="62"/>
    </row>
    <row r="839" spans="1:8" ht="14.25">
      <c r="A839" s="35"/>
      <c r="B839" s="35"/>
      <c r="C839" s="68"/>
      <c r="D839" s="60"/>
      <c r="H839" s="62"/>
    </row>
    <row r="840" spans="1:8" ht="14.25">
      <c r="A840" s="35"/>
      <c r="B840" s="35"/>
      <c r="C840" s="68"/>
      <c r="D840" s="60"/>
      <c r="H840" s="62"/>
    </row>
    <row r="841" spans="1:8" ht="14.25">
      <c r="A841" s="35"/>
      <c r="B841" s="35"/>
      <c r="C841" s="68"/>
      <c r="D841" s="60"/>
      <c r="H841" s="62"/>
    </row>
  </sheetData>
  <pageMargins left="0" right="0" top="0.39374999999999999" bottom="0.39374999999999999" header="0.511811023622047" footer="0.511811023622047"/>
  <pageSetup paperSize="9" orientation="portrait" horizontalDpi="300" verticalDpi="30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43"/>
  <sheetViews>
    <sheetView topLeftCell="A19" zoomScaleNormal="100" workbookViewId="0">
      <selection activeCell="B16" sqref="B16"/>
    </sheetView>
  </sheetViews>
  <sheetFormatPr baseColWidth="10" defaultColWidth="11.3984375" defaultRowHeight="12.75"/>
  <cols>
    <col min="2" max="3" width="23.3984375" customWidth="1"/>
    <col min="4" max="4" width="15.1328125" customWidth="1"/>
    <col min="5" max="6" width="18.265625" customWidth="1"/>
    <col min="7" max="7" width="19.265625" customWidth="1"/>
    <col min="8" max="8" width="19.86328125" customWidth="1"/>
    <col min="9" max="11" width="13.86328125" customWidth="1"/>
    <col min="12" max="12" width="14.73046875" customWidth="1"/>
    <col min="13" max="13" width="15.86328125" customWidth="1"/>
    <col min="14" max="14" width="14.86328125" customWidth="1"/>
    <col min="15" max="15" width="15" customWidth="1"/>
    <col min="16" max="16" width="13.86328125" customWidth="1"/>
    <col min="17" max="17" width="13.1328125" customWidth="1"/>
    <col min="18" max="18" width="14.3984375" customWidth="1"/>
    <col min="19" max="19" width="13.59765625" customWidth="1"/>
    <col min="20" max="20" width="14.3984375" customWidth="1"/>
    <col min="21" max="21" width="18.86328125" customWidth="1"/>
  </cols>
  <sheetData>
    <row r="1" spans="1:21" s="69" customFormat="1" ht="17.649999999999999">
      <c r="A1" s="69" t="s">
        <v>31</v>
      </c>
    </row>
    <row r="2" spans="1:21" ht="22.5" customHeight="1"/>
    <row r="3" spans="1:21" ht="13.5" customHeight="1">
      <c r="B3" s="107" t="s">
        <v>89</v>
      </c>
      <c r="C3" s="107"/>
      <c r="D3" s="107"/>
      <c r="E3" s="107"/>
      <c r="F3" s="107"/>
      <c r="G3" s="107"/>
      <c r="H3" s="107"/>
    </row>
    <row r="5" spans="1:21">
      <c r="B5" s="70" t="s">
        <v>90</v>
      </c>
    </row>
    <row r="6" spans="1:21" ht="26.25">
      <c r="B6" s="71" t="s">
        <v>91</v>
      </c>
      <c r="C6" s="71" t="s">
        <v>92</v>
      </c>
      <c r="D6" s="71" t="s">
        <v>93</v>
      </c>
      <c r="E6" s="71" t="s">
        <v>94</v>
      </c>
      <c r="F6" s="71" t="s">
        <v>95</v>
      </c>
      <c r="G6" s="71" t="s">
        <v>96</v>
      </c>
      <c r="H6" s="71" t="s">
        <v>97</v>
      </c>
      <c r="I6" s="71" t="s">
        <v>98</v>
      </c>
      <c r="J6" s="71" t="s">
        <v>99</v>
      </c>
      <c r="K6" s="71" t="s">
        <v>100</v>
      </c>
      <c r="L6" s="71" t="s">
        <v>101</v>
      </c>
      <c r="M6" s="71" t="s">
        <v>102</v>
      </c>
      <c r="N6" s="71" t="s">
        <v>103</v>
      </c>
      <c r="O6" s="71" t="s">
        <v>104</v>
      </c>
      <c r="P6" s="71" t="s">
        <v>105</v>
      </c>
      <c r="Q6" s="71" t="s">
        <v>106</v>
      </c>
      <c r="R6" s="71" t="s">
        <v>107</v>
      </c>
      <c r="S6" s="71" t="s">
        <v>108</v>
      </c>
      <c r="T6" s="71" t="s">
        <v>109</v>
      </c>
      <c r="U6" s="71" t="s">
        <v>110</v>
      </c>
    </row>
    <row r="7" spans="1:21" ht="17.25" customHeight="1">
      <c r="B7" s="72" t="s">
        <v>111</v>
      </c>
      <c r="C7" s="73">
        <v>632</v>
      </c>
      <c r="D7" s="73">
        <v>76</v>
      </c>
      <c r="E7" s="73"/>
      <c r="F7" s="73">
        <v>234</v>
      </c>
      <c r="G7" s="73">
        <v>306</v>
      </c>
      <c r="H7" s="73"/>
      <c r="I7" s="73">
        <v>331</v>
      </c>
      <c r="J7" s="73">
        <v>425</v>
      </c>
      <c r="K7" s="73">
        <v>232</v>
      </c>
      <c r="L7" s="73">
        <v>289</v>
      </c>
      <c r="M7" s="73">
        <v>923</v>
      </c>
      <c r="N7" s="73">
        <v>167</v>
      </c>
      <c r="O7" s="73">
        <v>54</v>
      </c>
      <c r="P7" s="74"/>
      <c r="Q7" s="73">
        <v>37</v>
      </c>
      <c r="R7" s="73"/>
      <c r="S7" s="73">
        <v>419</v>
      </c>
      <c r="T7" s="74">
        <v>5143</v>
      </c>
      <c r="U7" s="75">
        <v>12812</v>
      </c>
    </row>
    <row r="8" spans="1:21" ht="17.25" customHeight="1">
      <c r="B8" s="72" t="s">
        <v>112</v>
      </c>
      <c r="C8" s="73">
        <v>3568</v>
      </c>
      <c r="D8" s="73">
        <v>529</v>
      </c>
      <c r="E8" s="73"/>
      <c r="F8" s="73">
        <v>44</v>
      </c>
      <c r="G8" s="73">
        <v>81</v>
      </c>
      <c r="H8" s="73"/>
      <c r="I8" s="73">
        <v>55</v>
      </c>
      <c r="J8" s="73"/>
      <c r="K8" s="73">
        <v>129</v>
      </c>
      <c r="L8" s="73">
        <v>73</v>
      </c>
      <c r="M8" s="73"/>
      <c r="N8" s="73"/>
      <c r="O8" s="73">
        <v>29</v>
      </c>
      <c r="P8" s="74"/>
      <c r="Q8" s="73">
        <v>45</v>
      </c>
      <c r="R8" s="73"/>
      <c r="S8" s="73">
        <v>65</v>
      </c>
      <c r="T8" s="74">
        <v>4754</v>
      </c>
      <c r="U8" s="75">
        <v>12965</v>
      </c>
    </row>
    <row r="9" spans="1:21" ht="17.25" customHeight="1">
      <c r="B9" s="72" t="s">
        <v>113</v>
      </c>
      <c r="C9" s="73">
        <v>1113</v>
      </c>
      <c r="D9" s="73">
        <v>342</v>
      </c>
      <c r="E9" s="73"/>
      <c r="F9" s="73">
        <v>114</v>
      </c>
      <c r="G9" s="73">
        <v>93</v>
      </c>
      <c r="H9" s="73"/>
      <c r="I9" s="73">
        <v>65</v>
      </c>
      <c r="J9" s="73"/>
      <c r="K9" s="73">
        <v>67</v>
      </c>
      <c r="L9" s="73">
        <v>82</v>
      </c>
      <c r="M9" s="73"/>
      <c r="N9" s="73"/>
      <c r="O9" s="73">
        <v>119</v>
      </c>
      <c r="P9" s="74"/>
      <c r="Q9" s="73">
        <v>215</v>
      </c>
      <c r="R9" s="73"/>
      <c r="S9" s="73">
        <v>144</v>
      </c>
      <c r="T9" s="74">
        <v>2553</v>
      </c>
      <c r="U9" s="75">
        <v>7750</v>
      </c>
    </row>
    <row r="10" spans="1:21" ht="17.25" customHeight="1">
      <c r="B10" s="72" t="s">
        <v>114</v>
      </c>
      <c r="C10" s="73">
        <v>1659</v>
      </c>
      <c r="D10" s="73">
        <v>417</v>
      </c>
      <c r="E10" s="73"/>
      <c r="F10" s="73">
        <v>76</v>
      </c>
      <c r="G10" s="73"/>
      <c r="H10" s="73"/>
      <c r="I10" s="73">
        <v>24</v>
      </c>
      <c r="J10" s="73">
        <v>30</v>
      </c>
      <c r="K10" s="73">
        <v>36</v>
      </c>
      <c r="L10" s="73">
        <v>32</v>
      </c>
      <c r="M10" s="73"/>
      <c r="N10" s="73">
        <v>8</v>
      </c>
      <c r="O10" s="73">
        <v>33</v>
      </c>
      <c r="P10" s="74"/>
      <c r="Q10" s="73">
        <v>47</v>
      </c>
      <c r="R10" s="73"/>
      <c r="S10" s="73"/>
      <c r="T10" s="74">
        <v>2485</v>
      </c>
      <c r="U10" s="75">
        <v>6172</v>
      </c>
    </row>
    <row r="11" spans="1:21" ht="17.25" customHeight="1">
      <c r="B11" s="72" t="s">
        <v>115</v>
      </c>
      <c r="C11" s="73">
        <v>1083</v>
      </c>
      <c r="D11" s="73">
        <v>2369</v>
      </c>
      <c r="E11" s="73">
        <v>1340</v>
      </c>
      <c r="F11" s="73"/>
      <c r="G11" s="73">
        <v>35</v>
      </c>
      <c r="H11" s="73">
        <v>913</v>
      </c>
      <c r="I11" s="73">
        <v>32</v>
      </c>
      <c r="J11" s="73"/>
      <c r="K11" s="73">
        <v>224</v>
      </c>
      <c r="L11" s="73">
        <v>72</v>
      </c>
      <c r="M11" s="73"/>
      <c r="N11" s="73">
        <v>600</v>
      </c>
      <c r="O11" s="73">
        <v>32</v>
      </c>
      <c r="P11" s="74">
        <v>263</v>
      </c>
      <c r="Q11" s="73"/>
      <c r="R11" s="73">
        <v>239</v>
      </c>
      <c r="S11" s="73">
        <v>57</v>
      </c>
      <c r="T11" s="74">
        <v>7700</v>
      </c>
      <c r="U11" s="75">
        <v>16317</v>
      </c>
    </row>
    <row r="12" spans="1:21" ht="17.25" customHeight="1">
      <c r="B12" s="72" t="s">
        <v>116</v>
      </c>
      <c r="C12" s="73">
        <v>3212</v>
      </c>
      <c r="D12" s="73">
        <v>312</v>
      </c>
      <c r="E12" s="73"/>
      <c r="F12" s="73">
        <v>760</v>
      </c>
      <c r="G12" s="73">
        <v>452</v>
      </c>
      <c r="H12" s="73"/>
      <c r="I12" s="73">
        <v>324</v>
      </c>
      <c r="J12" s="73">
        <v>465</v>
      </c>
      <c r="K12" s="73">
        <v>555</v>
      </c>
      <c r="L12" s="73">
        <v>481</v>
      </c>
      <c r="M12" s="73">
        <v>200</v>
      </c>
      <c r="N12" s="73">
        <v>231</v>
      </c>
      <c r="O12" s="73">
        <v>148</v>
      </c>
      <c r="P12" s="74"/>
      <c r="Q12" s="73">
        <v>268</v>
      </c>
      <c r="R12" s="73"/>
      <c r="S12" s="73">
        <v>509</v>
      </c>
      <c r="T12" s="74">
        <v>8886</v>
      </c>
      <c r="U12" s="75">
        <v>23075</v>
      </c>
    </row>
    <row r="13" spans="1:21" ht="13.15">
      <c r="B13" s="76" t="s">
        <v>117</v>
      </c>
      <c r="C13" s="77">
        <v>11267</v>
      </c>
      <c r="D13" s="77">
        <v>4045</v>
      </c>
      <c r="E13" s="77">
        <v>1340</v>
      </c>
      <c r="F13" s="77">
        <v>1228</v>
      </c>
      <c r="G13" s="77">
        <v>967</v>
      </c>
      <c r="H13" s="77">
        <v>913</v>
      </c>
      <c r="I13" s="77">
        <v>831</v>
      </c>
      <c r="J13" s="77">
        <v>920</v>
      </c>
      <c r="K13" s="77">
        <v>1243</v>
      </c>
      <c r="L13" s="77">
        <v>1029</v>
      </c>
      <c r="M13" s="77">
        <v>1123</v>
      </c>
      <c r="N13" s="77">
        <v>1006</v>
      </c>
      <c r="O13" s="77">
        <v>415</v>
      </c>
      <c r="P13" s="77">
        <v>263</v>
      </c>
      <c r="Q13" s="77">
        <v>612</v>
      </c>
      <c r="R13" s="77">
        <v>239</v>
      </c>
      <c r="S13" s="77">
        <v>1194</v>
      </c>
      <c r="T13" s="78">
        <v>31521</v>
      </c>
      <c r="U13" s="78">
        <v>79091</v>
      </c>
    </row>
    <row r="14" spans="1:21" ht="13.15">
      <c r="B14" s="79" t="s">
        <v>118</v>
      </c>
      <c r="C14" s="80">
        <v>19307</v>
      </c>
      <c r="D14" s="80">
        <v>5498</v>
      </c>
      <c r="E14" s="80"/>
      <c r="F14" s="80">
        <v>5790</v>
      </c>
      <c r="G14" s="80">
        <v>2556</v>
      </c>
      <c r="H14" s="80"/>
      <c r="I14" s="80">
        <v>3837</v>
      </c>
      <c r="J14" s="80">
        <v>2653</v>
      </c>
      <c r="K14" s="80">
        <v>6492</v>
      </c>
      <c r="L14" s="80">
        <v>3041</v>
      </c>
      <c r="M14" s="80">
        <v>6224</v>
      </c>
      <c r="N14" s="80">
        <v>1880</v>
      </c>
      <c r="O14" s="80">
        <v>3714</v>
      </c>
      <c r="P14" s="80">
        <v>496</v>
      </c>
      <c r="Q14" s="80">
        <v>1382</v>
      </c>
      <c r="R14" s="80"/>
      <c r="S14" s="80">
        <v>3148</v>
      </c>
      <c r="T14" s="81">
        <v>173812</v>
      </c>
      <c r="U14" s="82">
        <v>599811</v>
      </c>
    </row>
    <row r="15" spans="1:21" ht="14.25" customHeight="1">
      <c r="B15" s="1"/>
    </row>
    <row r="16" spans="1:21" ht="26.25" customHeight="1">
      <c r="B16" s="107" t="s">
        <v>119</v>
      </c>
      <c r="C16" s="107"/>
      <c r="D16" s="107"/>
      <c r="E16" s="107"/>
      <c r="F16" s="107"/>
      <c r="G16" s="107"/>
      <c r="H16" s="107"/>
    </row>
    <row r="17" spans="2:19" ht="14.25" customHeight="1">
      <c r="B17" s="1"/>
    </row>
    <row r="18" spans="2:19" ht="14.25" customHeight="1">
      <c r="B18" s="70" t="s">
        <v>90</v>
      </c>
    </row>
    <row r="19" spans="2:19" ht="29.25" customHeight="1">
      <c r="B19" s="71" t="s">
        <v>91</v>
      </c>
      <c r="C19" s="71" t="s">
        <v>92</v>
      </c>
      <c r="D19" s="71" t="s">
        <v>93</v>
      </c>
      <c r="E19" s="71" t="s">
        <v>94</v>
      </c>
      <c r="F19" s="71" t="s">
        <v>95</v>
      </c>
      <c r="G19" s="71" t="s">
        <v>96</v>
      </c>
      <c r="H19" s="71" t="s">
        <v>97</v>
      </c>
      <c r="I19" s="71" t="s">
        <v>98</v>
      </c>
      <c r="J19" s="71" t="s">
        <v>99</v>
      </c>
      <c r="K19" s="71" t="s">
        <v>120</v>
      </c>
      <c r="L19" s="71" t="s">
        <v>101</v>
      </c>
      <c r="M19" s="71" t="s">
        <v>102</v>
      </c>
      <c r="N19" s="71" t="s">
        <v>103</v>
      </c>
      <c r="O19" s="71" t="s">
        <v>104</v>
      </c>
      <c r="P19" s="71" t="s">
        <v>105</v>
      </c>
      <c r="Q19" s="71" t="s">
        <v>106</v>
      </c>
      <c r="R19" s="71" t="s">
        <v>107</v>
      </c>
      <c r="S19" s="71" t="s">
        <v>108</v>
      </c>
    </row>
    <row r="20" spans="2:19" ht="14.25" customHeight="1">
      <c r="B20" s="72" t="s">
        <v>111</v>
      </c>
      <c r="C20" s="83">
        <v>55</v>
      </c>
      <c r="D20" s="83">
        <v>0.3</v>
      </c>
      <c r="E20" s="73"/>
      <c r="F20" s="83">
        <v>6.6</v>
      </c>
      <c r="G20" s="83">
        <v>1.2</v>
      </c>
      <c r="H20" s="73"/>
      <c r="I20" s="73"/>
      <c r="J20" s="83">
        <v>18.5</v>
      </c>
      <c r="K20" s="83">
        <v>0.3</v>
      </c>
      <c r="L20" s="83">
        <v>22.4</v>
      </c>
      <c r="M20" s="83">
        <v>15.4</v>
      </c>
      <c r="N20" s="83">
        <v>12.5</v>
      </c>
      <c r="O20" s="73"/>
      <c r="P20" s="74"/>
      <c r="Q20" s="83">
        <v>0.4</v>
      </c>
      <c r="R20" s="73"/>
      <c r="S20" s="83">
        <v>21.5</v>
      </c>
    </row>
    <row r="21" spans="2:19" ht="14.25" customHeight="1">
      <c r="B21" s="72" t="s">
        <v>112</v>
      </c>
      <c r="C21" s="83"/>
      <c r="D21" s="83">
        <v>0</v>
      </c>
      <c r="E21" s="73"/>
      <c r="F21" s="73"/>
      <c r="G21" s="83"/>
      <c r="H21" s="73"/>
      <c r="I21" s="73"/>
      <c r="J21" s="83"/>
      <c r="K21" s="83"/>
      <c r="L21" s="83"/>
      <c r="M21" s="83"/>
      <c r="N21" s="83"/>
      <c r="O21" s="73"/>
      <c r="P21" s="74"/>
      <c r="Q21" s="83"/>
      <c r="R21" s="73"/>
      <c r="S21" s="83"/>
    </row>
    <row r="22" spans="2:19" ht="14.25" customHeight="1">
      <c r="B22" s="72" t="s">
        <v>113</v>
      </c>
      <c r="C22" s="83"/>
      <c r="D22" s="83"/>
      <c r="E22" s="73"/>
      <c r="F22" s="73"/>
      <c r="G22" s="83"/>
      <c r="H22" s="73"/>
      <c r="I22" s="73"/>
      <c r="J22" s="83"/>
      <c r="K22" s="83"/>
      <c r="L22" s="83"/>
      <c r="M22" s="83"/>
      <c r="N22" s="83"/>
      <c r="O22" s="73"/>
      <c r="P22" s="74"/>
      <c r="Q22" s="83"/>
      <c r="R22" s="73"/>
      <c r="S22" s="83"/>
    </row>
    <row r="23" spans="2:19" ht="14.25" customHeight="1">
      <c r="B23" s="72" t="s">
        <v>114</v>
      </c>
      <c r="C23" s="83"/>
      <c r="D23" s="83"/>
      <c r="E23" s="73"/>
      <c r="F23" s="73"/>
      <c r="G23" s="83"/>
      <c r="H23" s="73"/>
      <c r="I23" s="73"/>
      <c r="J23" s="83"/>
      <c r="K23" s="83"/>
      <c r="L23" s="83"/>
      <c r="M23" s="83"/>
      <c r="N23" s="83"/>
      <c r="O23" s="73"/>
      <c r="P23" s="74"/>
      <c r="Q23" s="83"/>
      <c r="R23" s="73"/>
      <c r="S23" s="83"/>
    </row>
    <row r="24" spans="2:19" ht="14.25" customHeight="1">
      <c r="B24" s="72" t="s">
        <v>115</v>
      </c>
      <c r="C24" s="83">
        <v>188.1</v>
      </c>
      <c r="D24" s="83">
        <v>2</v>
      </c>
      <c r="E24" s="73"/>
      <c r="F24" s="73"/>
      <c r="G24" s="83">
        <v>0.1</v>
      </c>
      <c r="H24" s="73"/>
      <c r="I24" s="73"/>
      <c r="J24" s="83"/>
      <c r="K24" s="83">
        <v>0.3</v>
      </c>
      <c r="L24" s="83">
        <v>11.1</v>
      </c>
      <c r="M24" s="83"/>
      <c r="N24" s="83">
        <v>41.5</v>
      </c>
      <c r="O24" s="73"/>
      <c r="P24" s="74">
        <v>7.3</v>
      </c>
      <c r="Q24" s="83"/>
      <c r="R24" s="73"/>
      <c r="S24" s="83">
        <v>0.6</v>
      </c>
    </row>
    <row r="25" spans="2:19" ht="14.25" customHeight="1">
      <c r="B25" s="72" t="s">
        <v>116</v>
      </c>
      <c r="C25" s="83"/>
      <c r="D25" s="83"/>
      <c r="E25" s="73"/>
      <c r="F25" s="73"/>
      <c r="G25" s="83"/>
      <c r="H25" s="73"/>
      <c r="I25" s="73"/>
      <c r="J25" s="83"/>
      <c r="K25" s="83"/>
      <c r="L25" s="83"/>
      <c r="M25" s="83"/>
      <c r="N25" s="83"/>
      <c r="O25" s="73"/>
      <c r="P25" s="74"/>
      <c r="Q25" s="83"/>
      <c r="R25" s="73"/>
      <c r="S25" s="83"/>
    </row>
    <row r="26" spans="2:19" ht="14.25" customHeight="1">
      <c r="B26" s="76" t="s">
        <v>117</v>
      </c>
      <c r="C26" s="77">
        <v>243.1</v>
      </c>
      <c r="D26" s="77">
        <v>2.2999999999999998</v>
      </c>
      <c r="E26" s="77">
        <v>0</v>
      </c>
      <c r="F26" s="77">
        <v>6.6</v>
      </c>
      <c r="G26" s="77">
        <v>1.3</v>
      </c>
      <c r="H26" s="77">
        <v>0</v>
      </c>
      <c r="I26" s="77"/>
      <c r="J26" s="77"/>
      <c r="K26" s="77">
        <v>0.6</v>
      </c>
      <c r="L26" s="77">
        <v>33.5</v>
      </c>
      <c r="M26" s="77">
        <v>15.4</v>
      </c>
      <c r="N26" s="77">
        <v>54</v>
      </c>
      <c r="O26" s="77">
        <v>0</v>
      </c>
      <c r="P26" s="77">
        <v>7.3</v>
      </c>
      <c r="Q26" s="77">
        <v>0.4</v>
      </c>
      <c r="R26" s="77">
        <v>0</v>
      </c>
      <c r="S26" s="77">
        <v>22.1</v>
      </c>
    </row>
    <row r="27" spans="2:19" ht="14.25" customHeight="1">
      <c r="B27" s="79" t="s">
        <v>118</v>
      </c>
      <c r="C27" s="80">
        <v>264</v>
      </c>
      <c r="D27" s="80"/>
      <c r="E27" s="80"/>
      <c r="F27" s="80">
        <v>15</v>
      </c>
      <c r="G27" s="80">
        <v>1.9</v>
      </c>
      <c r="H27" s="80"/>
      <c r="I27" s="80"/>
      <c r="J27" s="80">
        <v>20.100000000000001</v>
      </c>
      <c r="K27" s="80">
        <v>4.3</v>
      </c>
      <c r="L27" s="80">
        <v>42.8</v>
      </c>
      <c r="M27" s="80">
        <v>18.2</v>
      </c>
      <c r="N27" s="84">
        <v>54.1</v>
      </c>
      <c r="O27" s="80">
        <v>0.1</v>
      </c>
      <c r="P27" s="80">
        <v>7.3</v>
      </c>
      <c r="Q27" s="80">
        <v>0.8</v>
      </c>
      <c r="R27" s="80"/>
      <c r="S27" s="80">
        <v>31.7</v>
      </c>
    </row>
    <row r="28" spans="2:19" ht="27" customHeight="1">
      <c r="B28" s="85" t="s">
        <v>121</v>
      </c>
      <c r="C28" s="86">
        <v>2.1576284725303999E-2</v>
      </c>
      <c r="D28" s="86">
        <v>5.6860321384425198E-4</v>
      </c>
      <c r="E28" s="86">
        <v>0</v>
      </c>
      <c r="F28" s="86">
        <v>5.3745928338762199E-3</v>
      </c>
      <c r="G28" s="86">
        <v>1.3443640124095101E-3</v>
      </c>
      <c r="H28" s="86">
        <v>0</v>
      </c>
      <c r="I28" s="86">
        <v>0</v>
      </c>
      <c r="J28" s="86">
        <v>0</v>
      </c>
      <c r="K28" s="86">
        <v>4.82703137570394E-4</v>
      </c>
      <c r="L28" s="86">
        <v>3.2555879494655E-2</v>
      </c>
      <c r="M28" s="86">
        <v>1.3713268032057E-2</v>
      </c>
      <c r="N28" s="86">
        <v>5.3677932405566599E-2</v>
      </c>
      <c r="O28" s="86">
        <v>0</v>
      </c>
      <c r="P28" s="86">
        <v>2.7756653992395401E-2</v>
      </c>
      <c r="Q28" s="86">
        <v>6.5359477124183002E-4</v>
      </c>
      <c r="R28" s="86">
        <v>0</v>
      </c>
      <c r="S28" s="86">
        <v>1.8509212730318299E-2</v>
      </c>
    </row>
    <row r="29" spans="2:19" ht="14.25" customHeight="1">
      <c r="B29" s="1"/>
    </row>
    <row r="30" spans="2:19" ht="27.75" customHeight="1">
      <c r="B30" s="107" t="s">
        <v>122</v>
      </c>
      <c r="C30" s="107"/>
      <c r="D30" s="107"/>
      <c r="E30" s="107"/>
      <c r="F30" s="107"/>
      <c r="G30" s="107"/>
      <c r="H30" s="107"/>
    </row>
    <row r="31" spans="2:19" ht="14.25" customHeight="1"/>
    <row r="32" spans="2:19" ht="14.25" customHeight="1">
      <c r="B32" s="70" t="s">
        <v>123</v>
      </c>
    </row>
    <row r="33" spans="2:21" ht="26.25">
      <c r="B33" s="71" t="s">
        <v>91</v>
      </c>
      <c r="C33" s="71" t="s">
        <v>92</v>
      </c>
      <c r="D33" s="71" t="s">
        <v>93</v>
      </c>
      <c r="E33" s="71" t="s">
        <v>94</v>
      </c>
      <c r="F33" s="71" t="s">
        <v>95</v>
      </c>
      <c r="G33" s="71" t="s">
        <v>96</v>
      </c>
      <c r="H33" s="71" t="s">
        <v>97</v>
      </c>
      <c r="I33" s="71" t="s">
        <v>98</v>
      </c>
      <c r="J33" s="71" t="s">
        <v>99</v>
      </c>
      <c r="K33" s="71" t="s">
        <v>100</v>
      </c>
      <c r="L33" s="71" t="s">
        <v>101</v>
      </c>
      <c r="M33" s="71" t="s">
        <v>102</v>
      </c>
      <c r="N33" s="71" t="s">
        <v>103</v>
      </c>
      <c r="O33" s="71" t="s">
        <v>104</v>
      </c>
      <c r="P33" s="71" t="s">
        <v>105</v>
      </c>
      <c r="Q33" s="71" t="s">
        <v>106</v>
      </c>
      <c r="R33" s="71" t="s">
        <v>107</v>
      </c>
      <c r="S33" s="71" t="s">
        <v>108</v>
      </c>
      <c r="T33" s="71" t="s">
        <v>109</v>
      </c>
      <c r="U33" s="71" t="s">
        <v>110</v>
      </c>
    </row>
    <row r="34" spans="2:21" ht="14.25" customHeight="1">
      <c r="B34" s="72" t="s">
        <v>111</v>
      </c>
      <c r="C34" s="73">
        <v>1646</v>
      </c>
      <c r="D34" s="73">
        <v>154</v>
      </c>
      <c r="E34" s="73"/>
      <c r="F34" s="73">
        <v>391</v>
      </c>
      <c r="G34" s="73">
        <v>470</v>
      </c>
      <c r="H34" s="73"/>
      <c r="I34" s="73">
        <v>2420</v>
      </c>
      <c r="J34" s="73"/>
      <c r="K34" s="73">
        <v>639</v>
      </c>
      <c r="L34" s="73">
        <v>666</v>
      </c>
      <c r="M34" s="73">
        <v>1588</v>
      </c>
      <c r="N34" s="73">
        <v>396</v>
      </c>
      <c r="O34" s="73">
        <v>793</v>
      </c>
      <c r="P34" s="74"/>
      <c r="Q34" s="73"/>
      <c r="R34" s="73"/>
      <c r="S34" s="73">
        <v>235</v>
      </c>
      <c r="T34" s="74">
        <v>5143</v>
      </c>
      <c r="U34" s="75">
        <v>12812</v>
      </c>
    </row>
    <row r="35" spans="2:21" ht="14.25" customHeight="1">
      <c r="B35" s="72" t="s">
        <v>112</v>
      </c>
      <c r="C35" s="73">
        <v>9646</v>
      </c>
      <c r="D35" s="73">
        <v>1128</v>
      </c>
      <c r="E35" s="73"/>
      <c r="F35" s="73">
        <v>71</v>
      </c>
      <c r="G35" s="73">
        <v>118</v>
      </c>
      <c r="H35" s="73"/>
      <c r="I35" s="73">
        <v>442</v>
      </c>
      <c r="J35" s="73"/>
      <c r="K35" s="73">
        <v>422</v>
      </c>
      <c r="L35" s="73">
        <v>130</v>
      </c>
      <c r="M35" s="73"/>
      <c r="N35" s="73"/>
      <c r="O35" s="73">
        <v>401</v>
      </c>
      <c r="P35" s="74"/>
      <c r="Q35" s="73">
        <v>72</v>
      </c>
      <c r="R35" s="73"/>
      <c r="S35" s="73">
        <v>40</v>
      </c>
      <c r="T35" s="74">
        <v>4754</v>
      </c>
      <c r="U35" s="75">
        <v>12965</v>
      </c>
    </row>
    <row r="36" spans="2:21" ht="14.25" customHeight="1">
      <c r="B36" s="72" t="s">
        <v>113</v>
      </c>
      <c r="C36" s="73">
        <v>3104</v>
      </c>
      <c r="D36" s="73">
        <v>711</v>
      </c>
      <c r="E36" s="73"/>
      <c r="F36" s="73">
        <v>168</v>
      </c>
      <c r="G36" s="73">
        <v>136</v>
      </c>
      <c r="H36" s="73"/>
      <c r="I36" s="73">
        <v>438</v>
      </c>
      <c r="J36" s="73"/>
      <c r="K36" s="73">
        <v>186</v>
      </c>
      <c r="L36" s="73">
        <v>161</v>
      </c>
      <c r="M36" s="73"/>
      <c r="N36" s="73"/>
      <c r="O36" s="73">
        <v>1721</v>
      </c>
      <c r="P36" s="74"/>
      <c r="Q36" s="73">
        <v>335</v>
      </c>
      <c r="R36" s="73"/>
      <c r="S36" s="73">
        <v>96</v>
      </c>
      <c r="T36" s="74">
        <v>2553</v>
      </c>
      <c r="U36" s="75">
        <v>7750</v>
      </c>
    </row>
    <row r="37" spans="2:21" ht="14.25" customHeight="1">
      <c r="B37" s="72" t="s">
        <v>114</v>
      </c>
      <c r="C37" s="73">
        <v>4145</v>
      </c>
      <c r="D37" s="73">
        <v>665</v>
      </c>
      <c r="E37" s="73"/>
      <c r="F37" s="73">
        <v>122</v>
      </c>
      <c r="G37" s="73"/>
      <c r="H37" s="73"/>
      <c r="I37" s="73">
        <v>145</v>
      </c>
      <c r="J37" s="73"/>
      <c r="K37" s="73">
        <v>103</v>
      </c>
      <c r="L37" s="73">
        <v>61</v>
      </c>
      <c r="M37" s="73"/>
      <c r="N37" s="73">
        <v>39</v>
      </c>
      <c r="O37" s="73">
        <v>410</v>
      </c>
      <c r="P37" s="74"/>
      <c r="Q37" s="73">
        <v>119</v>
      </c>
      <c r="R37" s="73"/>
      <c r="S37" s="87"/>
      <c r="T37" s="74">
        <v>2485</v>
      </c>
      <c r="U37" s="75">
        <v>6172</v>
      </c>
    </row>
    <row r="38" spans="2:21" ht="14.25" customHeight="1">
      <c r="B38" s="72" t="s">
        <v>115</v>
      </c>
      <c r="C38" s="73">
        <v>2629</v>
      </c>
      <c r="D38" s="73">
        <v>5779</v>
      </c>
      <c r="E38" s="73">
        <v>800</v>
      </c>
      <c r="F38" s="73"/>
      <c r="G38" s="73">
        <v>51</v>
      </c>
      <c r="H38" s="73">
        <v>876</v>
      </c>
      <c r="I38" s="73">
        <v>225</v>
      </c>
      <c r="J38" s="73"/>
      <c r="K38" s="73">
        <v>781</v>
      </c>
      <c r="L38" s="73">
        <v>163</v>
      </c>
      <c r="M38" s="73"/>
      <c r="N38" s="73">
        <v>1372</v>
      </c>
      <c r="O38" s="73">
        <v>425</v>
      </c>
      <c r="P38" s="74">
        <v>1233</v>
      </c>
      <c r="Q38" s="73"/>
      <c r="R38" s="73">
        <v>483</v>
      </c>
      <c r="S38" s="73">
        <v>30</v>
      </c>
      <c r="T38" s="74">
        <v>7700</v>
      </c>
      <c r="U38" s="75">
        <v>16317</v>
      </c>
    </row>
    <row r="39" spans="2:21" ht="14.25" customHeight="1">
      <c r="B39" s="72" t="s">
        <v>116</v>
      </c>
      <c r="C39" s="73">
        <v>8306</v>
      </c>
      <c r="D39" s="73">
        <v>737</v>
      </c>
      <c r="E39" s="73"/>
      <c r="F39" s="73">
        <v>1209</v>
      </c>
      <c r="G39" s="73">
        <v>671</v>
      </c>
      <c r="H39" s="73"/>
      <c r="I39" s="73">
        <v>2272</v>
      </c>
      <c r="J39" s="73"/>
      <c r="K39" s="73">
        <v>1439</v>
      </c>
      <c r="L39" s="73">
        <v>1012</v>
      </c>
      <c r="M39" s="73">
        <v>357</v>
      </c>
      <c r="N39" s="73">
        <v>673</v>
      </c>
      <c r="O39" s="73">
        <v>2018</v>
      </c>
      <c r="P39" s="74"/>
      <c r="Q39" s="73">
        <v>719</v>
      </c>
      <c r="R39" s="73"/>
      <c r="S39" s="73">
        <v>290</v>
      </c>
      <c r="T39" s="74">
        <v>8886</v>
      </c>
      <c r="U39" s="75">
        <v>23075</v>
      </c>
    </row>
    <row r="40" spans="2:21" ht="14.25" customHeight="1">
      <c r="B40" s="76" t="s">
        <v>124</v>
      </c>
      <c r="C40" s="77">
        <v>29476</v>
      </c>
      <c r="D40" s="77">
        <v>9174</v>
      </c>
      <c r="E40" s="77">
        <v>800</v>
      </c>
      <c r="F40" s="77">
        <v>1961</v>
      </c>
      <c r="G40" s="77">
        <v>1446</v>
      </c>
      <c r="H40" s="77">
        <v>876</v>
      </c>
      <c r="I40" s="77">
        <v>5942</v>
      </c>
      <c r="J40" s="77">
        <v>0</v>
      </c>
      <c r="K40" s="77">
        <v>3570</v>
      </c>
      <c r="L40" s="77">
        <v>2193</v>
      </c>
      <c r="M40" s="77">
        <v>1945</v>
      </c>
      <c r="N40" s="77">
        <v>2480</v>
      </c>
      <c r="O40" s="77">
        <v>5768</v>
      </c>
      <c r="P40" s="77">
        <v>1233</v>
      </c>
      <c r="Q40" s="77">
        <v>1245</v>
      </c>
      <c r="R40" s="77">
        <v>483</v>
      </c>
      <c r="S40" s="77">
        <v>691</v>
      </c>
      <c r="T40" s="78">
        <v>31521</v>
      </c>
      <c r="U40" s="78">
        <v>79091</v>
      </c>
    </row>
    <row r="41" spans="2:21" ht="14.25" customHeight="1">
      <c r="B41" s="88" t="s">
        <v>125</v>
      </c>
      <c r="C41" s="89">
        <v>49968</v>
      </c>
      <c r="D41" s="89">
        <v>11266</v>
      </c>
      <c r="E41" s="89"/>
      <c r="F41" s="89">
        <v>10164</v>
      </c>
      <c r="G41" s="89">
        <v>3688</v>
      </c>
      <c r="H41" s="89"/>
      <c r="I41" s="89"/>
      <c r="J41" s="89">
        <v>2443</v>
      </c>
      <c r="K41" s="89">
        <v>25179</v>
      </c>
      <c r="L41" s="89">
        <v>6910</v>
      </c>
      <c r="M41" s="89">
        <v>13079</v>
      </c>
      <c r="N41" s="89">
        <v>6282</v>
      </c>
      <c r="O41" s="89">
        <v>54720</v>
      </c>
      <c r="P41" s="89">
        <v>2314</v>
      </c>
      <c r="Q41" s="89">
        <v>3229</v>
      </c>
      <c r="R41" s="82"/>
      <c r="S41" s="82">
        <v>1670</v>
      </c>
      <c r="T41" s="82"/>
      <c r="U41" s="82"/>
    </row>
    <row r="42" spans="2:21" ht="14.25" customHeight="1">
      <c r="B42" s="1"/>
      <c r="N42" s="89"/>
    </row>
    <row r="43" spans="2:21" ht="13.15">
      <c r="Q43" s="89"/>
    </row>
  </sheetData>
  <mergeCells count="3">
    <mergeCell ref="B3:H3"/>
    <mergeCell ref="B16:H16"/>
    <mergeCell ref="B30:H30"/>
  </mergeCells>
  <pageMargins left="0" right="0" top="0.39374999999999999" bottom="0.39374999999999999"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77"/>
  <sheetViews>
    <sheetView topLeftCell="A58" zoomScaleNormal="100" workbookViewId="0">
      <selection activeCell="D87" sqref="D87"/>
    </sheetView>
  </sheetViews>
  <sheetFormatPr baseColWidth="10" defaultColWidth="10.73046875" defaultRowHeight="12.75"/>
  <cols>
    <col min="1" max="9" width="11.3984375" customWidth="1"/>
  </cols>
  <sheetData>
    <row r="1" spans="1:9" ht="17.649999999999999">
      <c r="A1" s="109" t="s">
        <v>126</v>
      </c>
      <c r="B1" s="109"/>
      <c r="C1" s="109"/>
      <c r="D1" s="109"/>
      <c r="E1" s="109"/>
      <c r="F1" s="109"/>
      <c r="G1" s="109"/>
      <c r="H1" s="109"/>
      <c r="I1" s="109"/>
    </row>
    <row r="2" spans="1:9" ht="13.15">
      <c r="A2" s="88" t="s">
        <v>127</v>
      </c>
    </row>
    <row r="3" spans="1:9" ht="13.15">
      <c r="A3" s="88" t="s">
        <v>128</v>
      </c>
    </row>
    <row r="4" spans="1:9" ht="13.15">
      <c r="A4" s="88"/>
    </row>
    <row r="5" spans="1:9" ht="13.15">
      <c r="A5" s="88" t="s">
        <v>129</v>
      </c>
    </row>
    <row r="6" spans="1:9" ht="26.25">
      <c r="B6" s="90" t="s">
        <v>130</v>
      </c>
      <c r="C6" s="91" t="s">
        <v>131</v>
      </c>
      <c r="D6" s="91" t="s">
        <v>132</v>
      </c>
      <c r="E6" s="91" t="s">
        <v>133</v>
      </c>
    </row>
    <row r="7" spans="1:9" ht="25.5" customHeight="1">
      <c r="A7" s="110" t="s">
        <v>134</v>
      </c>
      <c r="B7" s="92" t="s">
        <v>135</v>
      </c>
      <c r="C7" s="92">
        <v>3205</v>
      </c>
      <c r="D7" s="92">
        <v>60006</v>
      </c>
      <c r="E7" s="92">
        <v>18.72</v>
      </c>
    </row>
    <row r="8" spans="1:9" ht="13.15">
      <c r="A8" s="110"/>
      <c r="B8" s="92" t="s">
        <v>136</v>
      </c>
      <c r="C8" s="92">
        <v>744</v>
      </c>
      <c r="D8" s="92">
        <v>7967</v>
      </c>
      <c r="E8" s="92">
        <v>10.71</v>
      </c>
      <c r="G8" s="93"/>
    </row>
    <row r="9" spans="1:9" ht="13.15">
      <c r="A9" s="110"/>
      <c r="B9" s="92" t="s">
        <v>137</v>
      </c>
      <c r="C9" s="92">
        <v>474</v>
      </c>
      <c r="D9" s="92">
        <v>7385</v>
      </c>
      <c r="E9" s="92">
        <v>15.57</v>
      </c>
      <c r="G9" s="93"/>
    </row>
    <row r="10" spans="1:9" ht="13.15">
      <c r="A10" s="110"/>
      <c r="B10" s="92" t="s">
        <v>138</v>
      </c>
      <c r="C10" s="92">
        <v>453</v>
      </c>
      <c r="D10" s="92">
        <v>5478</v>
      </c>
      <c r="E10" s="92">
        <v>12.09</v>
      </c>
      <c r="G10" s="93"/>
    </row>
    <row r="11" spans="1:9" ht="13.15">
      <c r="A11" s="110"/>
      <c r="B11" s="92" t="s">
        <v>139</v>
      </c>
      <c r="C11" s="92">
        <v>237</v>
      </c>
      <c r="D11" s="92">
        <v>4717</v>
      </c>
      <c r="E11" s="92">
        <v>19.91</v>
      </c>
      <c r="G11" s="93"/>
    </row>
    <row r="12" spans="1:9" ht="13.15">
      <c r="A12" s="110"/>
      <c r="B12" s="92" t="s">
        <v>140</v>
      </c>
      <c r="C12" s="92">
        <v>368</v>
      </c>
      <c r="D12" s="92">
        <v>3748</v>
      </c>
      <c r="E12" s="92">
        <v>18.72</v>
      </c>
      <c r="G12" s="93"/>
    </row>
    <row r="13" spans="1:9">
      <c r="A13" s="110"/>
      <c r="B13" s="94" t="s">
        <v>141</v>
      </c>
      <c r="C13" s="94">
        <v>5481</v>
      </c>
      <c r="D13" s="94">
        <v>89301</v>
      </c>
      <c r="E13" s="94">
        <v>15.95</v>
      </c>
    </row>
    <row r="14" spans="1:9">
      <c r="B14" s="94"/>
      <c r="C14" s="94"/>
      <c r="D14" s="94"/>
      <c r="E14" s="94"/>
    </row>
    <row r="15" spans="1:9" ht="26.25">
      <c r="B15" s="90" t="s">
        <v>130</v>
      </c>
      <c r="C15" s="91" t="s">
        <v>131</v>
      </c>
      <c r="D15" s="91" t="s">
        <v>132</v>
      </c>
      <c r="E15" s="91" t="s">
        <v>133</v>
      </c>
    </row>
    <row r="16" spans="1:9" ht="12.75" customHeight="1">
      <c r="A16" s="110" t="s">
        <v>142</v>
      </c>
      <c r="B16" s="92" t="s">
        <v>143</v>
      </c>
      <c r="C16" s="92">
        <v>4046</v>
      </c>
      <c r="D16" s="92">
        <v>5861</v>
      </c>
      <c r="E16" s="92">
        <v>1.45</v>
      </c>
    </row>
    <row r="17" spans="1:7" ht="13.15">
      <c r="A17" s="110"/>
      <c r="B17" s="92" t="s">
        <v>136</v>
      </c>
      <c r="C17" s="92">
        <v>2558</v>
      </c>
      <c r="D17" s="92">
        <v>4377</v>
      </c>
      <c r="E17" s="92">
        <v>1.71</v>
      </c>
      <c r="G17" s="93"/>
    </row>
    <row r="18" spans="1:7" ht="13.15">
      <c r="A18" s="110"/>
      <c r="B18" s="92" t="s">
        <v>144</v>
      </c>
      <c r="C18" s="92">
        <v>1126</v>
      </c>
      <c r="D18" s="92">
        <v>3984</v>
      </c>
      <c r="E18" s="92">
        <v>3.54</v>
      </c>
      <c r="G18" s="93"/>
    </row>
    <row r="19" spans="1:7" ht="13.15">
      <c r="A19" s="110"/>
      <c r="B19" s="92" t="s">
        <v>137</v>
      </c>
      <c r="C19" s="92">
        <v>788</v>
      </c>
      <c r="D19" s="92">
        <v>2199</v>
      </c>
      <c r="E19" s="92">
        <v>2.79</v>
      </c>
      <c r="G19" s="93"/>
    </row>
    <row r="20" spans="1:7" ht="13.15">
      <c r="A20" s="110"/>
      <c r="B20" s="92" t="s">
        <v>135</v>
      </c>
      <c r="C20" s="92">
        <v>758</v>
      </c>
      <c r="D20" s="92">
        <v>963</v>
      </c>
      <c r="E20" s="92">
        <v>1.27</v>
      </c>
      <c r="G20" s="93"/>
    </row>
    <row r="21" spans="1:7" ht="13.15">
      <c r="A21" s="110"/>
      <c r="B21" s="92" t="s">
        <v>140</v>
      </c>
      <c r="C21" s="92">
        <v>1395</v>
      </c>
      <c r="D21" s="92">
        <v>3350</v>
      </c>
      <c r="E21" s="92">
        <v>1.45</v>
      </c>
      <c r="G21" s="93"/>
    </row>
    <row r="22" spans="1:7">
      <c r="A22" s="110"/>
      <c r="B22" s="94" t="s">
        <v>141</v>
      </c>
      <c r="C22" s="94">
        <v>10670</v>
      </c>
      <c r="D22" s="94">
        <v>20733</v>
      </c>
      <c r="E22" s="94">
        <v>2.0299999999999998</v>
      </c>
    </row>
    <row r="23" spans="1:7">
      <c r="B23" s="94"/>
      <c r="C23" s="94"/>
      <c r="D23" s="94"/>
      <c r="E23" s="94"/>
    </row>
    <row r="24" spans="1:7" ht="26.25">
      <c r="B24" s="90" t="s">
        <v>130</v>
      </c>
      <c r="C24" s="91" t="s">
        <v>131</v>
      </c>
      <c r="D24" s="91" t="s">
        <v>132</v>
      </c>
      <c r="E24" s="91" t="s">
        <v>133</v>
      </c>
    </row>
    <row r="25" spans="1:7" ht="25.5" customHeight="1">
      <c r="A25" s="110" t="s">
        <v>95</v>
      </c>
      <c r="B25" s="92" t="s">
        <v>135</v>
      </c>
      <c r="C25" s="92">
        <v>7556</v>
      </c>
      <c r="D25" s="92">
        <v>17589</v>
      </c>
      <c r="E25" s="92">
        <v>2.33</v>
      </c>
    </row>
    <row r="26" spans="1:7" ht="13.15">
      <c r="A26" s="110"/>
      <c r="B26" s="92" t="s">
        <v>145</v>
      </c>
      <c r="C26" s="92">
        <v>5754</v>
      </c>
      <c r="D26" s="92">
        <v>25853</v>
      </c>
      <c r="E26" s="92">
        <v>4.49</v>
      </c>
      <c r="G26" s="93"/>
    </row>
    <row r="27" spans="1:7" ht="13.15">
      <c r="A27" s="110"/>
      <c r="B27" s="92" t="s">
        <v>139</v>
      </c>
      <c r="C27" s="92">
        <v>5648</v>
      </c>
      <c r="D27" s="92">
        <v>13021</v>
      </c>
      <c r="E27" s="92">
        <v>2.31</v>
      </c>
      <c r="G27" s="93"/>
    </row>
    <row r="28" spans="1:7" ht="13.15">
      <c r="A28" s="110"/>
      <c r="B28" s="92" t="s">
        <v>136</v>
      </c>
      <c r="C28" s="92">
        <v>5215</v>
      </c>
      <c r="D28" s="92">
        <v>11141</v>
      </c>
      <c r="E28" s="92">
        <v>2.14</v>
      </c>
      <c r="G28" s="93"/>
    </row>
    <row r="29" spans="1:7" ht="13.15">
      <c r="A29" s="110"/>
      <c r="B29" s="92" t="s">
        <v>146</v>
      </c>
      <c r="C29" s="92">
        <v>899</v>
      </c>
      <c r="D29" s="92">
        <v>2534</v>
      </c>
      <c r="E29" s="92">
        <v>2.82</v>
      </c>
      <c r="G29" s="93"/>
    </row>
    <row r="30" spans="1:7" ht="13.15">
      <c r="A30" s="110"/>
      <c r="B30" s="92" t="s">
        <v>140</v>
      </c>
      <c r="C30" s="92">
        <v>1281</v>
      </c>
      <c r="D30" s="92">
        <v>4472</v>
      </c>
      <c r="E30" s="92">
        <v>2.33</v>
      </c>
      <c r="G30" s="93"/>
    </row>
    <row r="31" spans="1:7">
      <c r="A31" s="110"/>
      <c r="B31" s="94" t="s">
        <v>141</v>
      </c>
      <c r="C31" s="94">
        <v>26353</v>
      </c>
      <c r="D31" s="94">
        <v>74610</v>
      </c>
      <c r="E31" s="94">
        <v>2.74</v>
      </c>
    </row>
    <row r="32" spans="1:7">
      <c r="B32" s="94"/>
      <c r="C32" s="94"/>
      <c r="D32" s="94"/>
      <c r="E32" s="94"/>
    </row>
    <row r="33" spans="1:7" ht="26.25">
      <c r="B33" s="90" t="s">
        <v>130</v>
      </c>
      <c r="C33" s="91" t="s">
        <v>131</v>
      </c>
      <c r="D33" s="91" t="s">
        <v>132</v>
      </c>
      <c r="E33" s="91" t="s">
        <v>133</v>
      </c>
    </row>
    <row r="34" spans="1:7" ht="25.5" customHeight="1">
      <c r="A34" s="110" t="s">
        <v>102</v>
      </c>
      <c r="B34" s="92" t="s">
        <v>135</v>
      </c>
      <c r="C34" s="92">
        <v>1850</v>
      </c>
      <c r="D34" s="92">
        <v>9630</v>
      </c>
      <c r="E34" s="92">
        <v>5.21</v>
      </c>
    </row>
    <row r="35" spans="1:7" ht="13.15">
      <c r="A35" s="110"/>
      <c r="B35" s="92" t="s">
        <v>136</v>
      </c>
      <c r="C35" s="92">
        <v>952</v>
      </c>
      <c r="D35" s="92">
        <v>1595</v>
      </c>
      <c r="E35" s="92">
        <v>1.68</v>
      </c>
      <c r="G35" s="93"/>
    </row>
    <row r="36" spans="1:7" ht="13.15">
      <c r="A36" s="110"/>
      <c r="B36" s="92" t="s">
        <v>147</v>
      </c>
      <c r="C36" s="92">
        <v>237</v>
      </c>
      <c r="D36" s="92">
        <v>652</v>
      </c>
      <c r="E36" s="92">
        <v>2.75</v>
      </c>
      <c r="G36" s="93"/>
    </row>
    <row r="37" spans="1:7" ht="13.15">
      <c r="A37" s="110"/>
      <c r="B37" s="92" t="s">
        <v>139</v>
      </c>
      <c r="C37" s="92">
        <v>91</v>
      </c>
      <c r="D37" s="92">
        <v>460</v>
      </c>
      <c r="E37" s="92">
        <v>5.0599999999999996</v>
      </c>
      <c r="G37" s="93"/>
    </row>
    <row r="38" spans="1:7" ht="13.15">
      <c r="A38" s="110"/>
      <c r="B38" s="92" t="s">
        <v>138</v>
      </c>
      <c r="C38" s="92">
        <v>20</v>
      </c>
      <c r="D38" s="92">
        <v>51</v>
      </c>
      <c r="E38" s="92">
        <v>2.52</v>
      </c>
      <c r="G38" s="93"/>
    </row>
    <row r="39" spans="1:7" ht="13.15">
      <c r="A39" s="110"/>
      <c r="B39" s="92" t="s">
        <v>140</v>
      </c>
      <c r="C39" s="92">
        <v>27</v>
      </c>
      <c r="D39" s="92">
        <v>118</v>
      </c>
      <c r="E39" s="92">
        <v>5.21</v>
      </c>
      <c r="G39" s="93"/>
    </row>
    <row r="40" spans="1:7" ht="13.15">
      <c r="A40" s="110"/>
      <c r="B40" s="92" t="s">
        <v>141</v>
      </c>
      <c r="C40" s="92">
        <v>3177</v>
      </c>
      <c r="D40" s="92">
        <v>12506</v>
      </c>
      <c r="E40" s="92">
        <v>3.74</v>
      </c>
    </row>
    <row r="42" spans="1:7" ht="13.15">
      <c r="A42" s="88" t="s">
        <v>148</v>
      </c>
    </row>
    <row r="43" spans="1:7" ht="26.25">
      <c r="B43" s="90" t="s">
        <v>149</v>
      </c>
      <c r="C43" s="91" t="s">
        <v>131</v>
      </c>
      <c r="D43" s="91" t="s">
        <v>132</v>
      </c>
      <c r="E43" s="91" t="s">
        <v>133</v>
      </c>
    </row>
    <row r="44" spans="1:7" ht="12.75" customHeight="1">
      <c r="A44" s="108" t="s">
        <v>134</v>
      </c>
      <c r="B44" s="92" t="s">
        <v>150</v>
      </c>
      <c r="C44" s="92">
        <v>1431</v>
      </c>
      <c r="D44" s="92">
        <v>8655</v>
      </c>
      <c r="E44" s="92">
        <v>6.05</v>
      </c>
    </row>
    <row r="45" spans="1:7" ht="13.15">
      <c r="A45" s="108"/>
      <c r="B45" s="92" t="s">
        <v>146</v>
      </c>
      <c r="C45" s="92">
        <v>1376</v>
      </c>
      <c r="D45" s="92">
        <v>6111</v>
      </c>
      <c r="E45" s="92">
        <v>4.4400000000000004</v>
      </c>
      <c r="F45" s="93"/>
    </row>
    <row r="46" spans="1:7" ht="13.15">
      <c r="A46" s="108"/>
      <c r="B46" s="92" t="s">
        <v>135</v>
      </c>
      <c r="C46" s="92">
        <v>1086</v>
      </c>
      <c r="D46" s="92">
        <v>9640</v>
      </c>
      <c r="E46" s="92">
        <v>8.8699999999999992</v>
      </c>
      <c r="F46" s="93"/>
    </row>
    <row r="47" spans="1:7" ht="13.15">
      <c r="A47" s="108"/>
      <c r="B47" s="92" t="s">
        <v>138</v>
      </c>
      <c r="C47" s="92">
        <v>587</v>
      </c>
      <c r="D47" s="92">
        <v>7958</v>
      </c>
      <c r="E47" s="92">
        <v>13.55</v>
      </c>
      <c r="F47" s="93"/>
    </row>
    <row r="48" spans="1:7" ht="13.15">
      <c r="A48" s="108"/>
      <c r="B48" s="92" t="s">
        <v>136</v>
      </c>
      <c r="C48" s="92">
        <v>405</v>
      </c>
      <c r="D48" s="92">
        <v>2567</v>
      </c>
      <c r="E48" s="92">
        <v>6.34</v>
      </c>
      <c r="F48" s="93"/>
    </row>
    <row r="49" spans="1:8" ht="13.15">
      <c r="A49" s="108"/>
      <c r="B49" s="92" t="s">
        <v>140</v>
      </c>
      <c r="C49" s="92">
        <v>404</v>
      </c>
      <c r="D49" s="92">
        <v>7093</v>
      </c>
      <c r="E49" s="92">
        <v>6.05</v>
      </c>
      <c r="F49" s="93"/>
    </row>
    <row r="50" spans="1:8">
      <c r="A50" s="108"/>
      <c r="B50" s="94" t="s">
        <v>141</v>
      </c>
      <c r="C50" s="94">
        <v>5289</v>
      </c>
      <c r="D50" s="94">
        <v>42024</v>
      </c>
      <c r="E50" s="94">
        <v>7.55</v>
      </c>
    </row>
    <row r="51" spans="1:8" ht="13.15">
      <c r="A51" s="95"/>
      <c r="B51" s="94"/>
      <c r="C51" s="94"/>
      <c r="D51" s="94"/>
      <c r="E51" s="94"/>
    </row>
    <row r="52" spans="1:8" ht="26.25">
      <c r="A52" s="95"/>
      <c r="B52" s="90" t="s">
        <v>149</v>
      </c>
      <c r="C52" s="91" t="s">
        <v>131</v>
      </c>
      <c r="D52" s="91" t="s">
        <v>132</v>
      </c>
      <c r="E52" s="91" t="s">
        <v>133</v>
      </c>
    </row>
    <row r="53" spans="1:8" ht="12.75" customHeight="1">
      <c r="A53" s="108" t="s">
        <v>142</v>
      </c>
      <c r="B53" s="92" t="s">
        <v>137</v>
      </c>
      <c r="C53" s="92">
        <v>3761</v>
      </c>
      <c r="D53" s="92">
        <v>1052</v>
      </c>
      <c r="E53" s="92">
        <v>0.28000000000000003</v>
      </c>
    </row>
    <row r="54" spans="1:8" ht="13.15">
      <c r="A54" s="108"/>
      <c r="B54" s="92" t="s">
        <v>150</v>
      </c>
      <c r="C54" s="92">
        <v>210</v>
      </c>
      <c r="D54" s="92">
        <v>724</v>
      </c>
      <c r="E54" s="92">
        <v>3.45</v>
      </c>
      <c r="H54" s="93"/>
    </row>
    <row r="55" spans="1:8" ht="13.15">
      <c r="A55" s="108"/>
      <c r="B55" s="92" t="s">
        <v>136</v>
      </c>
      <c r="C55" s="92">
        <v>177</v>
      </c>
      <c r="D55" s="92">
        <v>136</v>
      </c>
      <c r="E55" s="92">
        <v>0.77</v>
      </c>
      <c r="H55" s="93"/>
    </row>
    <row r="56" spans="1:8" ht="13.15">
      <c r="A56" s="108"/>
      <c r="B56" s="92" t="s">
        <v>135</v>
      </c>
      <c r="C56" s="92">
        <v>75</v>
      </c>
      <c r="D56" s="92">
        <v>131</v>
      </c>
      <c r="E56" s="92">
        <v>1.74</v>
      </c>
      <c r="H56" s="93"/>
    </row>
    <row r="57" spans="1:8" ht="13.15">
      <c r="A57" s="108"/>
      <c r="B57" s="92" t="s">
        <v>138</v>
      </c>
      <c r="C57" s="92">
        <v>55</v>
      </c>
      <c r="D57" s="92">
        <v>205</v>
      </c>
      <c r="E57" s="92">
        <v>3.76</v>
      </c>
      <c r="H57" s="93"/>
    </row>
    <row r="58" spans="1:8" ht="13.15">
      <c r="A58" s="108"/>
      <c r="B58" s="92" t="s">
        <v>140</v>
      </c>
      <c r="C58" s="92">
        <v>56</v>
      </c>
      <c r="D58" s="92">
        <v>200</v>
      </c>
      <c r="E58" s="92">
        <v>0.28000000000000003</v>
      </c>
      <c r="H58" s="93"/>
    </row>
    <row r="59" spans="1:8">
      <c r="A59" s="108"/>
      <c r="B59" s="94" t="s">
        <v>141</v>
      </c>
      <c r="C59" s="94">
        <v>4334</v>
      </c>
      <c r="D59" s="94">
        <v>2448</v>
      </c>
      <c r="E59" s="94">
        <v>1.71</v>
      </c>
    </row>
    <row r="60" spans="1:8" ht="13.15">
      <c r="A60" s="95"/>
      <c r="B60" s="94"/>
      <c r="C60" s="94"/>
      <c r="D60" s="94"/>
      <c r="E60" s="94"/>
    </row>
    <row r="61" spans="1:8" ht="26.25">
      <c r="A61" s="95"/>
      <c r="B61" s="90" t="s">
        <v>149</v>
      </c>
      <c r="C61" s="91" t="s">
        <v>131</v>
      </c>
      <c r="D61" s="91" t="s">
        <v>132</v>
      </c>
      <c r="E61" s="91" t="s">
        <v>133</v>
      </c>
    </row>
    <row r="62" spans="1:8" ht="12.75" customHeight="1">
      <c r="A62" s="108" t="s">
        <v>95</v>
      </c>
      <c r="B62" s="92" t="s">
        <v>150</v>
      </c>
      <c r="C62" s="92">
        <v>2986</v>
      </c>
      <c r="D62" s="92">
        <v>14081</v>
      </c>
      <c r="E62" s="92">
        <v>4.72</v>
      </c>
    </row>
    <row r="63" spans="1:8" ht="13.15">
      <c r="A63" s="108"/>
      <c r="B63" s="92" t="s">
        <v>146</v>
      </c>
      <c r="C63" s="92">
        <v>324</v>
      </c>
      <c r="D63" s="92">
        <v>1123</v>
      </c>
      <c r="E63" s="92">
        <v>3.46</v>
      </c>
      <c r="G63" s="93"/>
    </row>
    <row r="64" spans="1:8" ht="13.15">
      <c r="A64" s="108"/>
      <c r="B64" s="92" t="s">
        <v>138</v>
      </c>
      <c r="C64" s="92">
        <v>297</v>
      </c>
      <c r="D64" s="92">
        <v>1582</v>
      </c>
      <c r="E64" s="92">
        <v>5.33</v>
      </c>
      <c r="G64" s="93"/>
    </row>
    <row r="65" spans="1:7" ht="13.15">
      <c r="A65" s="108"/>
      <c r="B65" s="92" t="s">
        <v>136</v>
      </c>
      <c r="C65" s="92">
        <v>296</v>
      </c>
      <c r="D65" s="92">
        <v>459</v>
      </c>
      <c r="E65" s="92">
        <v>1.55</v>
      </c>
      <c r="G65" s="93"/>
    </row>
    <row r="66" spans="1:7" ht="13.15">
      <c r="A66" s="108"/>
      <c r="B66" s="92" t="s">
        <v>137</v>
      </c>
      <c r="C66" s="92">
        <v>114</v>
      </c>
      <c r="D66" s="92">
        <v>733</v>
      </c>
      <c r="E66" s="92">
        <v>6.42</v>
      </c>
      <c r="G66" s="93"/>
    </row>
    <row r="67" spans="1:7" ht="13.15">
      <c r="A67" s="108"/>
      <c r="B67" s="92" t="s">
        <v>140</v>
      </c>
      <c r="C67" s="92">
        <v>251</v>
      </c>
      <c r="D67" s="92">
        <v>833</v>
      </c>
      <c r="E67" s="92">
        <v>4.72</v>
      </c>
      <c r="G67" s="93"/>
    </row>
    <row r="68" spans="1:7">
      <c r="A68" s="108"/>
      <c r="B68" s="94" t="s">
        <v>141</v>
      </c>
      <c r="C68" s="94">
        <v>4268</v>
      </c>
      <c r="D68" s="94">
        <v>18811</v>
      </c>
      <c r="E68" s="94">
        <v>4.37</v>
      </c>
    </row>
    <row r="69" spans="1:7" ht="13.15">
      <c r="A69" s="95"/>
      <c r="B69" s="94"/>
      <c r="C69" s="94"/>
      <c r="D69" s="94"/>
      <c r="E69" s="94"/>
    </row>
    <row r="70" spans="1:7" ht="26.25">
      <c r="A70" s="95"/>
      <c r="B70" s="90" t="s">
        <v>149</v>
      </c>
      <c r="C70" s="91" t="s">
        <v>131</v>
      </c>
      <c r="D70" s="91" t="s">
        <v>132</v>
      </c>
      <c r="E70" s="91" t="s">
        <v>133</v>
      </c>
    </row>
    <row r="71" spans="1:7" ht="12.75" customHeight="1">
      <c r="A71" s="108" t="s">
        <v>102</v>
      </c>
      <c r="B71" s="92" t="s">
        <v>150</v>
      </c>
      <c r="C71" s="92">
        <v>140</v>
      </c>
      <c r="D71" s="92">
        <v>416</v>
      </c>
      <c r="E71" s="92">
        <v>2.98</v>
      </c>
    </row>
    <row r="72" spans="1:7" ht="13.15">
      <c r="A72" s="108"/>
      <c r="B72" s="92" t="s">
        <v>136</v>
      </c>
      <c r="C72" s="92">
        <v>110</v>
      </c>
      <c r="D72" s="92">
        <v>86</v>
      </c>
      <c r="E72" s="92">
        <v>0.78</v>
      </c>
      <c r="G72" s="93"/>
    </row>
    <row r="73" spans="1:7" ht="13.15">
      <c r="A73" s="108"/>
      <c r="B73" s="92" t="s">
        <v>138</v>
      </c>
      <c r="C73" s="92">
        <v>68</v>
      </c>
      <c r="D73" s="92">
        <v>219</v>
      </c>
      <c r="E73" s="92">
        <v>3.21</v>
      </c>
      <c r="G73" s="93"/>
    </row>
    <row r="74" spans="1:7" ht="13.15">
      <c r="A74" s="108"/>
      <c r="B74" s="92" t="s">
        <v>137</v>
      </c>
      <c r="C74" s="92">
        <v>24</v>
      </c>
      <c r="D74" s="92">
        <v>65</v>
      </c>
      <c r="E74" s="92">
        <v>2.75</v>
      </c>
      <c r="G74" s="93"/>
    </row>
    <row r="75" spans="1:7" ht="13.15">
      <c r="A75" s="108"/>
      <c r="B75" s="92" t="s">
        <v>151</v>
      </c>
      <c r="C75" s="92">
        <v>12</v>
      </c>
      <c r="D75" s="92">
        <v>62</v>
      </c>
      <c r="E75" s="92">
        <v>5.0999999999999996</v>
      </c>
      <c r="G75" s="93"/>
    </row>
    <row r="76" spans="1:7" ht="13.15">
      <c r="A76" s="108"/>
      <c r="B76" s="92" t="s">
        <v>140</v>
      </c>
      <c r="C76" s="92">
        <v>22</v>
      </c>
      <c r="D76" s="92">
        <v>47</v>
      </c>
      <c r="E76" s="92">
        <v>2.98</v>
      </c>
      <c r="G76" s="93"/>
    </row>
    <row r="77" spans="1:7">
      <c r="A77" s="108"/>
      <c r="B77" s="94" t="s">
        <v>141</v>
      </c>
      <c r="C77" s="94">
        <v>376</v>
      </c>
      <c r="D77" s="94">
        <v>896</v>
      </c>
      <c r="E77" s="94">
        <v>2.97</v>
      </c>
    </row>
  </sheetData>
  <mergeCells count="9">
    <mergeCell ref="A44:A50"/>
    <mergeCell ref="A53:A59"/>
    <mergeCell ref="A62:A68"/>
    <mergeCell ref="A71:A77"/>
    <mergeCell ref="A1:I1"/>
    <mergeCell ref="A7:A13"/>
    <mergeCell ref="A16:A22"/>
    <mergeCell ref="A25:A31"/>
    <mergeCell ref="A34:A40"/>
  </mergeCells>
  <pageMargins left="0" right="0" top="0.39374999999999999" bottom="0.39374999999999999"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MJ27"/>
  <sheetViews>
    <sheetView zoomScaleNormal="100" workbookViewId="0">
      <selection activeCell="B24" sqref="B24"/>
    </sheetView>
  </sheetViews>
  <sheetFormatPr baseColWidth="10" defaultColWidth="11.3984375" defaultRowHeight="12.75"/>
  <cols>
    <col min="1" max="1" width="19.86328125" customWidth="1"/>
    <col min="3" max="3" width="12.73046875" customWidth="1"/>
    <col min="4" max="4" width="13.59765625" customWidth="1"/>
    <col min="5" max="5" width="16" customWidth="1"/>
    <col min="1014" max="1024" width="10.73046875" customWidth="1"/>
  </cols>
  <sheetData>
    <row r="1" spans="1:1024" s="69" customFormat="1" ht="17.649999999999999">
      <c r="A1" s="69" t="s">
        <v>33</v>
      </c>
      <c r="ALZ1"/>
      <c r="AMA1"/>
      <c r="AMB1"/>
      <c r="AMC1"/>
      <c r="AMD1"/>
      <c r="AME1"/>
      <c r="AMF1"/>
      <c r="AMG1"/>
      <c r="AMH1"/>
      <c r="AMI1"/>
      <c r="AMJ1"/>
    </row>
    <row r="3" spans="1:1024">
      <c r="A3" t="s">
        <v>152</v>
      </c>
    </row>
    <row r="5" spans="1:1024" ht="52.5">
      <c r="A5" s="80"/>
      <c r="B5" s="71" t="s">
        <v>153</v>
      </c>
      <c r="C5" s="71" t="s">
        <v>154</v>
      </c>
      <c r="D5" s="71" t="s">
        <v>155</v>
      </c>
      <c r="E5" s="71" t="s">
        <v>156</v>
      </c>
      <c r="F5" s="71" t="s">
        <v>157</v>
      </c>
      <c r="G5" s="71" t="s">
        <v>158</v>
      </c>
      <c r="H5" s="71" t="s">
        <v>102</v>
      </c>
      <c r="I5" s="71" t="s">
        <v>104</v>
      </c>
      <c r="J5" s="71" t="s">
        <v>106</v>
      </c>
    </row>
    <row r="6" spans="1:1024" ht="13.15">
      <c r="A6" s="79" t="s">
        <v>159</v>
      </c>
      <c r="B6" s="80">
        <v>7265</v>
      </c>
      <c r="C6" s="80">
        <v>1762</v>
      </c>
      <c r="D6" s="80">
        <v>2427</v>
      </c>
      <c r="E6" s="80">
        <v>3871</v>
      </c>
      <c r="F6" s="80">
        <v>4044</v>
      </c>
      <c r="G6" s="80">
        <v>3200</v>
      </c>
      <c r="H6" s="80">
        <v>4201</v>
      </c>
      <c r="I6" s="80"/>
      <c r="J6" s="80">
        <v>772</v>
      </c>
    </row>
    <row r="10" spans="1:1024" ht="13.9">
      <c r="A10" s="96" t="s">
        <v>160</v>
      </c>
    </row>
    <row r="11" spans="1:1024" ht="65.650000000000006">
      <c r="A11" s="96" t="s">
        <v>161</v>
      </c>
      <c r="B11" s="71" t="s">
        <v>162</v>
      </c>
      <c r="C11" s="71" t="s">
        <v>154</v>
      </c>
      <c r="D11" s="71" t="s">
        <v>155</v>
      </c>
    </row>
    <row r="12" spans="1:1024">
      <c r="A12" s="80" t="s">
        <v>163</v>
      </c>
      <c r="B12" s="86">
        <v>0.45700000000000002</v>
      </c>
      <c r="C12" s="86">
        <v>0.73399999999999999</v>
      </c>
      <c r="D12" s="86">
        <v>0.54900000000000004</v>
      </c>
    </row>
    <row r="13" spans="1:1024">
      <c r="A13" s="80" t="s">
        <v>164</v>
      </c>
      <c r="B13" s="86">
        <v>0.19700000000000001</v>
      </c>
      <c r="C13" s="86"/>
      <c r="D13" s="86"/>
    </row>
    <row r="14" spans="1:1024">
      <c r="A14" s="80" t="s">
        <v>165</v>
      </c>
      <c r="B14" s="86">
        <v>0.309</v>
      </c>
      <c r="C14" s="86"/>
      <c r="D14" s="86"/>
    </row>
    <row r="15" spans="1:1024">
      <c r="A15" s="80" t="s">
        <v>166</v>
      </c>
      <c r="B15" s="86">
        <v>3.7999999999999999E-2</v>
      </c>
      <c r="C15" s="86"/>
      <c r="D15" s="86">
        <v>0.14799999999999999</v>
      </c>
    </row>
    <row r="16" spans="1:1024">
      <c r="A16" s="80" t="s">
        <v>167</v>
      </c>
      <c r="B16" s="86"/>
      <c r="C16" s="86">
        <v>0.26600000000000001</v>
      </c>
      <c r="D16" s="86"/>
    </row>
    <row r="17" spans="1:7">
      <c r="A17" s="80" t="s">
        <v>168</v>
      </c>
      <c r="B17" s="86"/>
      <c r="C17" s="86"/>
      <c r="D17" s="86">
        <v>0.104</v>
      </c>
    </row>
    <row r="18" spans="1:7">
      <c r="A18" s="80" t="s">
        <v>169</v>
      </c>
      <c r="B18" s="86"/>
      <c r="C18" s="86"/>
      <c r="D18" s="86">
        <v>0.19900000000000001</v>
      </c>
    </row>
    <row r="20" spans="1:7" ht="26.25">
      <c r="A20" s="96" t="s">
        <v>161</v>
      </c>
      <c r="B20" s="71" t="s">
        <v>156</v>
      </c>
      <c r="C20" s="71" t="s">
        <v>157</v>
      </c>
      <c r="D20" s="71" t="s">
        <v>158</v>
      </c>
      <c r="E20" s="71" t="s">
        <v>102</v>
      </c>
      <c r="F20" s="71" t="s">
        <v>104</v>
      </c>
      <c r="G20" s="71" t="s">
        <v>106</v>
      </c>
    </row>
    <row r="21" spans="1:7">
      <c r="A21" s="80" t="s">
        <v>163</v>
      </c>
      <c r="B21" s="80">
        <v>73.099999999999994</v>
      </c>
      <c r="C21" s="80">
        <v>75.400000000000006</v>
      </c>
      <c r="D21" s="80">
        <v>72.5</v>
      </c>
      <c r="E21" s="80">
        <v>80.400000000000006</v>
      </c>
      <c r="F21" s="80">
        <v>47.5</v>
      </c>
      <c r="G21" s="80">
        <v>73.099999999999994</v>
      </c>
    </row>
    <row r="22" spans="1:7">
      <c r="A22" s="80" t="s">
        <v>164</v>
      </c>
      <c r="B22" s="80">
        <v>9.4</v>
      </c>
      <c r="C22" s="80">
        <v>10.3</v>
      </c>
      <c r="D22" s="80"/>
      <c r="E22" s="80"/>
      <c r="F22" s="80">
        <v>14.1</v>
      </c>
      <c r="G22" s="80">
        <v>26.9</v>
      </c>
    </row>
    <row r="23" spans="1:7">
      <c r="A23" s="80" t="s">
        <v>165</v>
      </c>
      <c r="B23" s="80">
        <v>13.8</v>
      </c>
      <c r="C23" s="80">
        <v>14.3</v>
      </c>
      <c r="D23" s="80"/>
      <c r="E23" s="80">
        <v>10.4</v>
      </c>
      <c r="F23" s="80">
        <v>26.6</v>
      </c>
      <c r="G23" s="80"/>
    </row>
    <row r="24" spans="1:7">
      <c r="A24" s="80" t="s">
        <v>166</v>
      </c>
      <c r="B24" s="80">
        <v>3.7</v>
      </c>
      <c r="C24" s="80"/>
      <c r="D24" s="80"/>
      <c r="E24" s="80">
        <v>9.3000000000000007</v>
      </c>
      <c r="F24" s="80">
        <v>11.8</v>
      </c>
      <c r="G24" s="80"/>
    </row>
    <row r="25" spans="1:7">
      <c r="A25" s="80" t="s">
        <v>167</v>
      </c>
      <c r="B25" s="80"/>
      <c r="C25" s="80"/>
      <c r="D25" s="80">
        <v>27.5</v>
      </c>
      <c r="E25" s="80"/>
      <c r="F25" s="80"/>
      <c r="G25" s="80"/>
    </row>
    <row r="26" spans="1:7">
      <c r="A26" s="80" t="s">
        <v>168</v>
      </c>
      <c r="B26" s="80"/>
      <c r="C26" s="80"/>
      <c r="D26" s="80"/>
      <c r="E26" s="80"/>
      <c r="F26" s="80"/>
      <c r="G26" s="80"/>
    </row>
    <row r="27" spans="1:7">
      <c r="A27" s="80" t="s">
        <v>169</v>
      </c>
      <c r="B27" s="80"/>
      <c r="C27" s="80"/>
      <c r="D27" s="80"/>
      <c r="E27" s="80"/>
      <c r="F27" s="80"/>
      <c r="G27" s="80"/>
    </row>
  </sheetData>
  <pageMargins left="0" right="0" top="0.39374999999999999" bottom="0.39374999999999999"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READ ME</vt:lpstr>
      <vt:lpstr>Produits</vt:lpstr>
      <vt:lpstr>Secteurs</vt:lpstr>
      <vt:lpstr>Echanges territoires</vt:lpstr>
      <vt:lpstr>flux pouvant exister</vt:lpstr>
      <vt:lpstr>Données</vt:lpstr>
      <vt:lpstr>Source1</vt:lpstr>
      <vt:lpstr>Source 2</vt:lpstr>
      <vt:lpstr>Source3</vt:lpstr>
      <vt:lpstr>Etiquettes</vt:lpstr>
      <vt:lpstr>Source4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julie</cp:lastModifiedBy>
  <cp:revision>336</cp:revision>
  <dcterms:created xsi:type="dcterms:W3CDTF">2022-12-20T11:12:01Z</dcterms:created>
  <dcterms:modified xsi:type="dcterms:W3CDTF">2023-01-19T04:16:34Z</dcterms:modified>
  <dc:language>fr-FR</dc:language>
</cp:coreProperties>
</file>