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AFMFilieres\dev_terriflux\mfadata\ORBE\"/>
    </mc:Choice>
  </mc:AlternateContent>
  <xr:revisionPtr revIDLastSave="0" documentId="13_ncr:1_{FFDCEC22-8E5F-4688-AC12-5FEAC892F10A}" xr6:coauthVersionLast="47" xr6:coauthVersionMax="47" xr10:uidLastSave="{00000000-0000-0000-0000-000000000000}"/>
  <bookViews>
    <workbookView xWindow="-120" yWindow="-120" windowWidth="29040" windowHeight="15840" xr2:uid="{00000000-000D-0000-FFFF-FFFF00000000}"/>
  </bookViews>
  <sheets>
    <sheet name="READ ME" sheetId="6" r:id="rId1"/>
    <sheet name="Fonctionnalités" sheetId="7" r:id="rId2"/>
    <sheet name="Etiquettes" sheetId="1" r:id="rId3"/>
    <sheet name="Produits" sheetId="2" r:id="rId4"/>
    <sheet name="Secteurs" sheetId="3" r:id="rId5"/>
    <sheet name="Structure des flux" sheetId="4" r:id="rId6"/>
    <sheet name="Données" sheetId="5" r:id="rId7"/>
    <sheet name="Contraintes" sheetId="8" r:id="rId8"/>
    <sheet name="Source n°1" sheetId="9" r:id="rId9"/>
    <sheet name="Source n°2"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7" i="5" l="1"/>
  <c r="C6" i="5"/>
  <c r="C5" i="5"/>
  <c r="C4" i="5"/>
  <c r="C3" i="5"/>
  <c r="E25" i="9"/>
  <c r="E24" i="9"/>
  <c r="E23" i="9"/>
  <c r="E22" i="9"/>
  <c r="E21" i="9"/>
  <c r="E20" i="9"/>
  <c r="C2" i="5"/>
  <c r="D25" i="9"/>
  <c r="D13" i="9"/>
  <c r="E13" i="9" s="1"/>
  <c r="E12" i="9"/>
  <c r="E11" i="9"/>
  <c r="E10" i="9"/>
  <c r="E9" i="9"/>
  <c r="E8"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F02F1E9C-2FDA-4653-BDDE-541BE070A796}">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3D7E97FC-D79B-4437-B429-A39B3A923F34}">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26F4875C-9232-4955-8A5F-604B7F26E997}">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F0FA17B4-51F6-41AD-8D1D-42E990C9CC92}">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44EF4054-E332-40BE-9DEF-9270813E9864}">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A70CDB94-51A8-4FC2-8F1F-CDF63556F0CB}">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E427B853-5646-4BD4-BD48-DF4E84F3FAD0}">
      <text>
        <r>
          <rPr>
            <sz val="11"/>
            <color theme="1"/>
            <rFont val="Calibri"/>
          </rPr>
          <t>Liste des secteurs présents dans l'analyse de flux matière. 
Ceux-ci doivent être conformes aux niveaux d'aggrégation donnés sur la colonne de gauche.</t>
        </r>
      </text>
    </comment>
    <comment ref="C1" authorId="0" shapeId="0" xr:uid="{958F5782-D8E4-4D39-B75B-29D061C00F11}">
      <text>
        <r>
          <rPr>
            <sz val="11"/>
            <color theme="1"/>
            <rFont val="Calibri"/>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52233801-B45F-4867-A074-49E1117C15A3}">
      <text>
        <r>
          <rPr>
            <sz val="11"/>
            <color theme="1"/>
            <rFont val="Calibri"/>
          </rPr>
          <t>Origine du flux.
Donnée obligatoire pour réaliser l'AFM.</t>
        </r>
      </text>
    </comment>
    <comment ref="B1" authorId="0" shapeId="0" xr:uid="{73378A77-70D5-4CBF-A579-C6C11E0CD10F}">
      <text>
        <r>
          <rPr>
            <sz val="11"/>
            <color theme="1"/>
            <rFont val="Calibri"/>
          </rPr>
          <t>Destination du flux.
Donnée obligatoire pour réaliser l'AFM.</t>
        </r>
      </text>
    </comment>
    <comment ref="C1" authorId="0" shapeId="0" xr:uid="{15BC773F-3957-44D3-A11A-1B7BB77C0CD1}">
      <text>
        <r>
          <rPr>
            <sz val="11"/>
            <color theme="1"/>
            <rFont val="Calibri"/>
          </rPr>
          <t>Valeur du flux .
Donnée obligatoire pour réaliser l'AFM.</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26AD833B-19C5-44D7-9384-76C05241EFE5}">
      <text>
        <r>
          <rPr>
            <sz val="11"/>
            <color theme="1"/>
            <rFont val="Calibri"/>
            <family val="2"/>
          </rPr>
          <t>L'identifiant permet de lier les flux appartenant à la même relation contrainte.</t>
        </r>
      </text>
    </comment>
    <comment ref="B1" authorId="0" shapeId="0" xr:uid="{08926847-1509-45C0-A70C-960421741DBF}">
      <text>
        <r>
          <rPr>
            <sz val="11"/>
            <color theme="1"/>
            <rFont val="Calibri"/>
            <family val="2"/>
          </rPr>
          <t>Origine du flux.
Donnée obligatoire pour réaliser l'AFM.</t>
        </r>
      </text>
    </comment>
    <comment ref="C1" authorId="0" shapeId="0" xr:uid="{3CB6A6D3-F3B1-45D5-9CA3-B09EC516216A}">
      <text>
        <r>
          <rPr>
            <sz val="11"/>
            <color theme="1"/>
            <rFont val="Calibri"/>
            <family val="2"/>
          </rPr>
          <t>Destination du flux.
Donnée obligatoire pour réaliser l'AFM.</t>
        </r>
      </text>
    </comment>
    <comment ref="D1" authorId="0" shapeId="0" xr:uid="{3C282366-355E-45EA-B8CE-5927CDE6133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9B79EC04-37D5-476B-BC75-31C508416A8C}">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C0FB2E10-76CD-48DC-8DAD-277C69FAF0DE}">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61398A61-EF08-46B9-82F0-EF01795BCF12}">
      <text>
        <r>
          <rPr>
            <sz val="11"/>
            <color theme="1"/>
            <rFont val="Calibri"/>
            <family val="2"/>
          </rPr>
          <t xml:space="preserve">Colonne permettant d'expliciter de manière écrite la relation décrite dans les cinq cases sur la gauche.
</t>
        </r>
      </text>
    </comment>
    <comment ref="H1" authorId="0" shapeId="0" xr:uid="{7230F52D-3E71-40C7-B3C9-DF1DF54D27F6}">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BD752FE3-1DD0-4589-8A38-388842F9E9AA}">
      <text>
        <r>
          <rPr>
            <sz val="11"/>
            <color theme="1"/>
            <rFont val="Calibri"/>
            <family val="2"/>
          </rPr>
          <t xml:space="preserve">La colonne hypothèse permet de renseinger les hypothèses prises pour obtenir la donnée en unité de référence.
</t>
        </r>
      </text>
    </comment>
  </commentList>
</comments>
</file>

<file path=xl/sharedStrings.xml><?xml version="1.0" encoding="utf-8"?>
<sst xmlns="http://schemas.openxmlformats.org/spreadsheetml/2006/main" count="1483" uniqueCount="197">
  <si>
    <t>Nom du groupe d'étiquette</t>
  </si>
  <si>
    <t>Type d'étiquette</t>
  </si>
  <si>
    <t>Etiquettes</t>
  </si>
  <si>
    <t>Palette visible</t>
  </si>
  <si>
    <t>Palette de couleur</t>
  </si>
  <si>
    <t>Couleurs</t>
  </si>
  <si>
    <t>Type de noeud</t>
  </si>
  <si>
    <t>nodeTags</t>
  </si>
  <si>
    <t>produit:secteur</t>
  </si>
  <si>
    <t>jet</t>
  </si>
  <si>
    <t>#000083:#ffff00</t>
  </si>
  <si>
    <t>Niveau d'aggrégation</t>
  </si>
  <si>
    <t>Liste des produits</t>
  </si>
  <si>
    <t>Lin sur pied</t>
  </si>
  <si>
    <t>Filasse, Fibres longues,Lins teillés</t>
  </si>
  <si>
    <t>Etoupes, Fibres courtes</t>
  </si>
  <si>
    <t>Graines</t>
  </si>
  <si>
    <t>Anas, Pailles, Granulats</t>
  </si>
  <si>
    <t>Poussières</t>
  </si>
  <si>
    <t>Matériaux composites</t>
  </si>
  <si>
    <t>Papier</t>
  </si>
  <si>
    <t>Semences</t>
  </si>
  <si>
    <t>Huile de lin, Solvants</t>
  </si>
  <si>
    <t>Laine de lin, isolation</t>
  </si>
  <si>
    <t>Panneaux de particules</t>
  </si>
  <si>
    <t>Energie</t>
  </si>
  <si>
    <t>Enduits</t>
  </si>
  <si>
    <t>Terreau Horticole</t>
  </si>
  <si>
    <t>Feutres, Sous-couche de parquet</t>
  </si>
  <si>
    <t>Textiles techniques</t>
  </si>
  <si>
    <t>Béton végétal</t>
  </si>
  <si>
    <t>Tiges de lin au sol</t>
  </si>
  <si>
    <t>Tiges de lins rouis au sol</t>
  </si>
  <si>
    <t>Tiges de lin enroulés</t>
  </si>
  <si>
    <t>Produits corderie</t>
  </si>
  <si>
    <t>Sacs postaux</t>
  </si>
  <si>
    <t>Ficelles</t>
  </si>
  <si>
    <t>Cordages</t>
  </si>
  <si>
    <t>Fils à coudre</t>
  </si>
  <si>
    <t>Textile</t>
  </si>
  <si>
    <t>Ameublement</t>
  </si>
  <si>
    <t>Linge de maison</t>
  </si>
  <si>
    <t>Habillement</t>
  </si>
  <si>
    <t>Fibres de lin à filer</t>
  </si>
  <si>
    <t>Fibre de lin à tisser</t>
  </si>
  <si>
    <t>Litières</t>
  </si>
  <si>
    <t>Paillis</t>
  </si>
  <si>
    <t>Tourteaux</t>
  </si>
  <si>
    <t>Liste des secteurs</t>
  </si>
  <si>
    <t>Culture</t>
  </si>
  <si>
    <t>Arrachage</t>
  </si>
  <si>
    <t>Ecapsulage</t>
  </si>
  <si>
    <t>Rouissage à Terre</t>
  </si>
  <si>
    <t>Teillage</t>
  </si>
  <si>
    <t>Paillage</t>
  </si>
  <si>
    <t>Peignage, préparation de la fibre, cotonisation</t>
  </si>
  <si>
    <t>Aiguiletage</t>
  </si>
  <si>
    <t>Thermoliage</t>
  </si>
  <si>
    <t>Production semences</t>
  </si>
  <si>
    <t>Trituration, Chimie</t>
  </si>
  <si>
    <t>Filature</t>
  </si>
  <si>
    <t>Tissage, knitting</t>
  </si>
  <si>
    <t>Corderie, Filterie</t>
  </si>
  <si>
    <t>Production de béton végétal</t>
  </si>
  <si>
    <t>Incorporation de lin dans un panneau de particule</t>
  </si>
  <si>
    <t>Enroulage</t>
  </si>
  <si>
    <t>Compostage</t>
  </si>
  <si>
    <t>Chaudière</t>
  </si>
  <si>
    <t>Production de mortier</t>
  </si>
  <si>
    <t>Papeterie</t>
  </si>
  <si>
    <t>Usages techniques</t>
  </si>
  <si>
    <t>Origine</t>
  </si>
  <si>
    <t>Destination</t>
  </si>
  <si>
    <t>Valeur</t>
  </si>
  <si>
    <t>Définition</t>
  </si>
  <si>
    <t>Bois situé au centre de la tige de lin. Les anas sont séparés de la tige lors
de l’opération de teillage et sont utilisés pour la réalisation de matériaux de
construction (panneau d’agglomérés, isolants, enduits intérieurs…), comme
litière, paillage ou combustible.</t>
  </si>
  <si>
    <t>Les opérations de teillage et de peignage permettent l’extraction des
fibres des tiges. Après ces opérations, les fibres sont classées suivant leur
présentation en « fibres longues » (la filasse) et « fibres courtes » (les étoupes).
Les étoupes entrent dans la fabrication de tissus techniques, de matériaux
composites, de cordes et de papier.</t>
  </si>
  <si>
    <t>Fibres longues (assemblage de fibres sur la hauteur de la plante) de lin après
teillage, également appelées long brin. La filasse est traditionnellement destinée
à la filière textile.</t>
  </si>
  <si>
    <t>Définitions</t>
  </si>
  <si>
    <t xml:space="preserve">Après rouissage et séchage les fibres sont teillées. Cette opération (battage
mécanique ou manuel) permet l’isolement des faisceaux fibreux. Les fibres
longues constituent la filasse, ou longs brins. Elle est traditionnellement destinée
aux filatures. Les fibres courtes ou « étoupes de teillage » sont transformées en
« non-tissés » ou mélangées à d’autres fibres. </t>
  </si>
  <si>
    <t>Le peignage qui consiste à démêler la filasse, éliminer les débris et diviser les faisceaux est l’opération qui succède au teillage.</t>
  </si>
  <si>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</si>
  <si>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</si>
  <si>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</si>
  <si>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</si>
  <si>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</si>
  <si>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</si>
  <si>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</si>
  <si>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</si>
  <si>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</si>
  <si>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</si>
  <si>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</si>
  <si>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</si>
  <si>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</si>
  <si>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</si>
  <si>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</si>
  <si>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</si>
  <si>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</si>
  <si>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</si>
  <si>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</si>
  <si>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</si>
  <si>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</si>
  <si>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</si>
  <si>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</si>
  <si>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</si>
  <si>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</si>
  <si>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</si>
  <si>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</si>
  <si>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</si>
  <si>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</si>
  <si>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</si>
  <si>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</si>
  <si>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</si>
  <si>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</si>
  <si>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</si>
  <si>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</si>
  <si>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</si>
  <si>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</si>
  <si>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</si>
  <si>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</si>
  <si>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</si>
  <si>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</si>
  <si>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</si>
  <si>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</si>
  <si>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</si>
  <si>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</si>
  <si>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</si>
  <si>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</si>
  <si>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</si>
  <si>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</si>
  <si>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</si>
  <si>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</si>
  <si>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</si>
  <si>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Fonctionnalités</t>
  </si>
  <si>
    <t>Description de la fonctionnalité</t>
  </si>
  <si>
    <t>Version</t>
  </si>
  <si>
    <t>Fonctionnalité pour détecter la version du fichier excel qui a évolué au cours du temps (et donc pour garder la compatibilité avec les anciens fichiers).</t>
  </si>
  <si>
    <t>Contraintes de conservation de la masse</t>
  </si>
  <si>
    <t>Données de la source n°2</t>
  </si>
  <si>
    <t>SAS, Agreste</t>
  </si>
  <si>
    <t>Mémento HdF</t>
  </si>
  <si>
    <t>Données brutes</t>
  </si>
  <si>
    <t>Données traitées</t>
  </si>
  <si>
    <t>[Insérer les données traitées étant utilisées pour l'AFM]</t>
  </si>
  <si>
    <t>Lin fibre / textile</t>
  </si>
  <si>
    <t>France</t>
  </si>
  <si>
    <t>Part en HdF</t>
  </si>
  <si>
    <t>Hauts de France</t>
  </si>
  <si>
    <t>Cultures</t>
  </si>
  <si>
    <t>Superficie développée (ha)</t>
  </si>
  <si>
    <t>2021 (provisoire)</t>
  </si>
  <si>
    <t>Rendement (100kg/ha)</t>
  </si>
  <si>
    <t>Production récoltée (tonne)</t>
  </si>
  <si>
    <t>lin oléagineux</t>
  </si>
  <si>
    <t>Années</t>
  </si>
  <si>
    <t>dataTags</t>
  </si>
  <si>
    <t>2016:2017:2018:2019:2020:2021</t>
  </si>
  <si>
    <t>#000000:#000000:#000000:#000000:#000000:#000000</t>
  </si>
  <si>
    <t>2016</t>
  </si>
  <si>
    <t>2017</t>
  </si>
  <si>
    <t>2018</t>
  </si>
  <si>
    <t>2019</t>
  </si>
  <si>
    <t>2020</t>
  </si>
  <si>
    <t>2021</t>
  </si>
  <si>
    <t>Equation d'égalité (eq = 0)</t>
  </si>
  <si>
    <t>Equation d'inégalité borne haute (eq &lt;= 0)</t>
  </si>
  <si>
    <t>Equation d'inégalité borne basse (eq &gt;= 0)</t>
  </si>
  <si>
    <t>Traduction</t>
  </si>
  <si>
    <t>Source</t>
  </si>
  <si>
    <t>Hypothèses</t>
  </si>
  <si>
    <t>Sous-Filières</t>
  </si>
  <si>
    <t>Production agricole:Textile:Graines: Autres</t>
  </si>
  <si>
    <t>Production agricole</t>
  </si>
  <si>
    <t>Autres</t>
  </si>
  <si>
    <t>Textile:Autres</t>
  </si>
  <si>
    <t>Identifiant</t>
  </si>
  <si>
    <t>Données de la source n°1</t>
  </si>
  <si>
    <t>source : Déclaration PAC 2019, FRD  pôleIAR, 2020</t>
  </si>
  <si>
    <t>Fraction de la paille de lin</t>
  </si>
  <si>
    <t>Fibre longue</t>
  </si>
  <si>
    <t>20-25%</t>
  </si>
  <si>
    <t>Fibre courte</t>
  </si>
  <si>
    <t>8-15%</t>
  </si>
  <si>
    <t>Anas/granulat</t>
  </si>
  <si>
    <t>45-52%</t>
  </si>
  <si>
    <t>Poudre/poussière</t>
  </si>
  <si>
    <t>10-12%</t>
  </si>
  <si>
    <t>Valorisation</t>
  </si>
  <si>
    <t>Fibre longue/filase</t>
  </si>
  <si>
    <t>textile</t>
  </si>
  <si>
    <t>Fibre courte/etoupe</t>
  </si>
  <si>
    <t>produits non tissée : isolant, garnitures pour intérieurs automobiles, cordorie, papeterie</t>
  </si>
  <si>
    <t>Anas</t>
  </si>
  <si>
    <t>nouveau usage dans les matériaux composites/bioplastique comme farine</t>
  </si>
  <si>
    <t>quelques projet en HdF</t>
  </si>
  <si>
    <t>voir les schéma de filières matériaux et construction dans le pdf pour voir les usages au niveau nationnale</t>
  </si>
  <si>
    <t xml:space="preserve">Valeur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</si>
</sst>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numFmt numFmtId="165" formatCode="0&quot; &quot;"/>
  </numFmts>
  <fonts count="37">
    <font>
      <sz val="11"/>
      <color theme="1"/>
      <name val="Calibri"/>
      <family val="2"/>
      <scheme val="minor"/>
    </font>
    <font>
      <b/>
      <sz val="11"/>
      <color rgb="FFFFFFFF"/>
      <name val="Calibri"/>
      <family val="2"/>
    </font>
    <font>
      <sz val="11"/>
      <color theme="1"/>
      <name val="Calibri"/>
      <family val="2"/>
      <scheme val="minor"/>
    </font>
    <font>
      <b/>
      <sz val="11"/>
      <color theme="1"/>
      <name val="Calibri"/>
      <family val="2"/>
      <scheme val="minor"/>
    </font>
    <font>
      <sz val="11"/>
      <color theme="0"/>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0"/>
      <color theme="0"/>
      <name val="Verdana"/>
      <family val="2"/>
    </font>
    <font>
      <sz val="10"/>
      <name val="Verdana"/>
      <family val="2"/>
    </font>
    <font>
      <b/>
      <sz val="14"/>
      <color theme="0"/>
      <name val="Calibri"/>
      <family val="2"/>
      <scheme val="minor"/>
    </font>
    <font>
      <b/>
      <sz val="12"/>
      <color theme="8"/>
      <name val="Calibri"/>
      <family val="2"/>
      <scheme val="minor"/>
    </font>
    <font>
      <sz val="10"/>
      <color rgb="FF000000"/>
      <name val="Courier"/>
    </font>
    <font>
      <b/>
      <sz val="9"/>
      <color rgb="FFFFFFFF"/>
      <name val="Arial"/>
      <family val="2"/>
    </font>
    <font>
      <sz val="9"/>
      <color rgb="FF000000"/>
      <name val="Arial"/>
      <family val="2"/>
    </font>
    <font>
      <sz val="9"/>
      <color theme="0"/>
      <name val="Arial"/>
      <family val="2"/>
    </font>
    <font>
      <b/>
      <sz val="9"/>
      <color rgb="FFFFFFFF"/>
      <name val="Arial2"/>
    </font>
    <font>
      <sz val="9"/>
      <color theme="0"/>
      <name val="Arial2"/>
    </font>
    <font>
      <sz val="11"/>
      <color theme="1"/>
      <name val="Calibri"/>
    </font>
  </fonts>
  <fills count="14">
    <fill>
      <patternFill patternType="none"/>
    </fill>
    <fill>
      <patternFill patternType="gray125"/>
    </fill>
    <fill>
      <patternFill patternType="solid">
        <fgColor rgb="FF799939"/>
      </patternFill>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theme="4"/>
        <bgColor rgb="FFB4C7DC"/>
      </patternFill>
    </fill>
    <fill>
      <patternFill patternType="solid">
        <fgColor theme="8"/>
        <bgColor indexed="64"/>
      </patternFill>
    </fill>
    <fill>
      <patternFill patternType="solid">
        <fgColor rgb="FFB2004C"/>
        <bgColor indexed="64"/>
      </patternFill>
    </fill>
    <fill>
      <patternFill patternType="solid">
        <fgColor rgb="FFFFC000"/>
        <bgColor indexed="64"/>
      </patternFill>
    </fill>
    <fill>
      <patternFill patternType="solid">
        <fgColor rgb="FFB2004C"/>
        <bgColor rgb="FFB2004C"/>
      </patternFill>
    </fill>
    <fill>
      <patternFill patternType="solid">
        <fgColor rgb="FF799939"/>
        <bgColor rgb="FFB4C7DC"/>
      </patternFill>
    </fill>
    <fill>
      <patternFill patternType="solid">
        <fgColor theme="6"/>
        <bgColor rgb="FFB4C7DC"/>
      </patternFill>
    </fill>
    <fill>
      <patternFill patternType="solid">
        <fgColor theme="9"/>
        <bgColor indexed="64"/>
      </patternFill>
    </fill>
  </fills>
  <borders count="3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bottom/>
      <diagonal/>
    </border>
    <border>
      <left style="thin">
        <color rgb="FF000000"/>
      </left>
      <right style="thin">
        <color rgb="FF000000"/>
      </right>
      <top/>
      <bottom style="thin">
        <color rgb="FF000000"/>
      </bottom>
      <diagonal/>
    </border>
    <border>
      <left/>
      <right style="medium">
        <color indexed="64"/>
      </right>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bottom/>
      <diagonal/>
    </border>
    <border>
      <left/>
      <right/>
      <top style="thin">
        <color auto="1"/>
      </top>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auto="1"/>
      </left>
      <right/>
      <top style="double">
        <color indexed="64"/>
      </top>
      <bottom/>
      <diagonal/>
    </border>
    <border>
      <left/>
      <right/>
      <top style="double">
        <color indexed="64"/>
      </top>
      <bottom/>
      <diagonal/>
    </border>
    <border>
      <left style="thin">
        <color auto="1"/>
      </left>
      <right/>
      <top style="thin">
        <color auto="1"/>
      </top>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auto="1"/>
      </left>
      <right style="thin">
        <color auto="1"/>
      </right>
      <top style="double">
        <color indexed="64"/>
      </top>
      <bottom/>
      <diagonal/>
    </border>
    <border>
      <left style="thin">
        <color auto="1"/>
      </left>
      <right style="thin">
        <color auto="1"/>
      </right>
      <top style="thin">
        <color indexed="64"/>
      </top>
      <bottom/>
      <diagonal/>
    </border>
    <border>
      <left style="thin">
        <color auto="1"/>
      </left>
      <right/>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auto="1"/>
      </top>
      <bottom/>
      <diagonal/>
    </border>
  </borders>
  <cellStyleXfs count="7">
    <xf numFmtId="0" fontId="0" fillId="0" borderId="0"/>
    <xf numFmtId="0" fontId="24" fillId="0" borderId="0"/>
    <xf numFmtId="0" fontId="2" fillId="0" borderId="0"/>
    <xf numFmtId="0" fontId="30" fillId="0" borderId="0" applyNumberFormat="0" applyBorder="0" applyProtection="0"/>
    <xf numFmtId="1" fontId="30" fillId="0" borderId="0" applyBorder="0" applyProtection="0"/>
    <xf numFmtId="0" fontId="30" fillId="0" borderId="0" applyNumberFormat="0" applyBorder="0" applyProtection="0"/>
    <xf numFmtId="0" fontId="30" fillId="0" borderId="0" applyNumberFormat="0" applyBorder="0" applyProtection="0"/>
  </cellStyleXfs>
  <cellXfs count="103">
    <xf numFmtId="0" fontId="0" fillId="0" borderId="0" xfId="0"/>
    <xf numFmtId="0" fontId="1" fillId="2" borderId="1" xfId="0" applyFont="1" applyFill="1" applyBorder="1" applyAlignment="1">
      <alignment vertical="top" wrapText="1" shrinkToFit="1"/>
    </xf>
    <xf numFmtId="0" fontId="0" fillId="0" borderId="0" xfId="0" applyAlignment="1">
      <alignment wrapText="1"/>
    </xf>
    <xf numFmtId="0" fontId="5" fillId="3" borderId="0" xfId="0" applyFont="1" applyFill="1" applyAlignment="1">
      <alignment horizontal="left"/>
    </xf>
    <xf numFmtId="0" fontId="6" fillId="3" borderId="0" xfId="0" applyFont="1" applyFill="1" applyAlignment="1">
      <alignment horizontal="left"/>
    </xf>
    <xf numFmtId="0" fontId="7" fillId="4" borderId="0" xfId="0" applyFont="1" applyFill="1"/>
    <xf numFmtId="0" fontId="8" fillId="4" borderId="0" xfId="0" applyFont="1" applyFill="1"/>
    <xf numFmtId="0" fontId="0" fillId="4" borderId="0" xfId="0" applyFill="1"/>
    <xf numFmtId="0" fontId="9" fillId="4" borderId="0" xfId="0" applyFont="1" applyFill="1"/>
    <xf numFmtId="0" fontId="10" fillId="4" borderId="0" xfId="0" applyFont="1" applyFill="1"/>
    <xf numFmtId="0" fontId="11" fillId="4" borderId="0" xfId="0" applyFont="1" applyFill="1"/>
    <xf numFmtId="0" fontId="5" fillId="5" borderId="0" xfId="0" applyFont="1" applyFill="1" applyAlignment="1">
      <alignment horizontal="left"/>
    </xf>
    <xf numFmtId="0" fontId="6" fillId="5" borderId="0" xfId="0" applyFont="1" applyFill="1" applyAlignment="1">
      <alignment horizontal="left"/>
    </xf>
    <xf numFmtId="0" fontId="12" fillId="4" borderId="0" xfId="0" applyFont="1" applyFill="1"/>
    <xf numFmtId="0" fontId="13" fillId="4" borderId="0" xfId="0" applyFont="1" applyFill="1"/>
    <xf numFmtId="0" fontId="14" fillId="4" borderId="0" xfId="0" applyFont="1" applyFill="1"/>
    <xf numFmtId="0" fontId="15" fillId="4" borderId="0" xfId="0" applyFont="1" applyFill="1"/>
    <xf numFmtId="0" fontId="16" fillId="4" borderId="0" xfId="0" applyFont="1" applyFill="1"/>
    <xf numFmtId="0" fontId="17" fillId="4" borderId="0" xfId="0" applyFont="1" applyFill="1"/>
    <xf numFmtId="0" fontId="18" fillId="5" borderId="0" xfId="0" applyFont="1" applyFill="1" applyAlignment="1">
      <alignment horizontal="left"/>
    </xf>
    <xf numFmtId="0" fontId="19" fillId="4" borderId="0" xfId="0" applyFont="1" applyFill="1"/>
    <xf numFmtId="49" fontId="0" fillId="4" borderId="0" xfId="0" applyNumberFormat="1" applyFill="1"/>
    <xf numFmtId="0" fontId="20" fillId="4" borderId="0" xfId="0" applyFont="1" applyFill="1"/>
    <xf numFmtId="0" fontId="21" fillId="4" borderId="0" xfId="0" applyFont="1" applyFill="1"/>
    <xf numFmtId="0" fontId="22" fillId="4" borderId="0" xfId="0" applyFont="1" applyFill="1"/>
    <xf numFmtId="0" fontId="23" fillId="4" borderId="0" xfId="0" applyFont="1" applyFill="1"/>
    <xf numFmtId="0" fontId="21" fillId="4" borderId="0" xfId="1" applyFont="1" applyFill="1"/>
    <xf numFmtId="0" fontId="25" fillId="4" borderId="0" xfId="0" applyFont="1" applyFill="1"/>
    <xf numFmtId="0" fontId="26" fillId="6" borderId="3" xfId="0" applyFont="1" applyFill="1" applyBorder="1" applyAlignment="1">
      <alignment horizontal="center" vertical="center" wrapText="1"/>
    </xf>
    <xf numFmtId="0" fontId="27" fillId="0" borderId="2" xfId="0" applyFont="1" applyBorder="1" applyAlignment="1">
      <alignment horizontal="center" vertical="center" wrapText="1"/>
    </xf>
    <xf numFmtId="0" fontId="27" fillId="0" borderId="2" xfId="0" applyFont="1" applyBorder="1" applyAlignment="1">
      <alignment horizontal="left" vertical="center" wrapText="1"/>
    </xf>
    <xf numFmtId="0" fontId="26" fillId="6" borderId="4" xfId="0" applyFont="1" applyFill="1" applyBorder="1" applyAlignment="1">
      <alignment horizontal="center" vertical="center" wrapText="1"/>
    </xf>
    <xf numFmtId="0" fontId="26" fillId="6" borderId="3" xfId="0" applyFont="1" applyFill="1" applyBorder="1" applyAlignment="1">
      <alignment horizontal="center" vertical="center"/>
    </xf>
    <xf numFmtId="0" fontId="28" fillId="7" borderId="0" xfId="2" applyFont="1" applyFill="1" applyAlignment="1">
      <alignment horizontal="center" vertical="center"/>
    </xf>
    <xf numFmtId="0" fontId="2" fillId="7" borderId="0" xfId="2" applyFill="1"/>
    <xf numFmtId="0" fontId="4" fillId="8" borderId="0" xfId="2" applyFont="1" applyFill="1"/>
    <xf numFmtId="0" fontId="2" fillId="9" borderId="0" xfId="2" applyFill="1"/>
    <xf numFmtId="0" fontId="2" fillId="0" borderId="0" xfId="2"/>
    <xf numFmtId="0" fontId="29" fillId="0" borderId="0" xfId="2" applyFont="1" applyAlignment="1">
      <alignment horizontal="center" vertical="center"/>
    </xf>
    <xf numFmtId="3" fontId="31" fillId="10" borderId="5" xfId="3" applyNumberFormat="1" applyFont="1" applyFill="1" applyBorder="1" applyAlignment="1" applyProtection="1">
      <alignment horizontal="center" vertical="center"/>
    </xf>
    <xf numFmtId="164" fontId="32" fillId="0" borderId="6" xfId="3" applyNumberFormat="1" applyFont="1" applyBorder="1" applyAlignment="1" applyProtection="1">
      <alignment vertical="center" wrapText="1"/>
    </xf>
    <xf numFmtId="1" fontId="31" fillId="10" borderId="8" xfId="5" applyNumberFormat="1" applyFont="1" applyFill="1" applyBorder="1" applyAlignment="1" applyProtection="1">
      <alignment horizontal="center" vertical="center"/>
    </xf>
    <xf numFmtId="3" fontId="33" fillId="8" borderId="8" xfId="6" applyNumberFormat="1" applyFont="1" applyFill="1" applyBorder="1" applyAlignment="1" applyProtection="1">
      <alignment vertical="center"/>
    </xf>
    <xf numFmtId="0" fontId="2" fillId="9" borderId="9" xfId="2" applyFill="1" applyBorder="1"/>
    <xf numFmtId="0" fontId="2" fillId="0" borderId="10" xfId="2" applyBorder="1"/>
    <xf numFmtId="1" fontId="31" fillId="10" borderId="12" xfId="5" applyNumberFormat="1" applyFont="1" applyFill="1" applyBorder="1" applyAlignment="1" applyProtection="1">
      <alignment horizontal="center" vertical="center"/>
    </xf>
    <xf numFmtId="3" fontId="33" fillId="8" borderId="6" xfId="6" applyNumberFormat="1" applyFont="1" applyFill="1" applyBorder="1" applyAlignment="1" applyProtection="1">
      <alignment vertical="center"/>
    </xf>
    <xf numFmtId="0" fontId="2" fillId="0" borderId="13" xfId="2" applyBorder="1"/>
    <xf numFmtId="1" fontId="34" fillId="10" borderId="12" xfId="5" applyNumberFormat="1" applyFont="1" applyFill="1" applyBorder="1" applyAlignment="1" applyProtection="1">
      <alignment horizontal="center" vertical="center"/>
      <protection locked="0"/>
    </xf>
    <xf numFmtId="3" fontId="35" fillId="8" borderId="6" xfId="6" applyNumberFormat="1" applyFont="1" applyFill="1" applyBorder="1" applyAlignment="1" applyProtection="1">
      <alignment horizontal="right" vertical="center"/>
      <protection locked="0"/>
    </xf>
    <xf numFmtId="1" fontId="34" fillId="10" borderId="6" xfId="5" applyNumberFormat="1" applyFont="1" applyFill="1" applyBorder="1" applyAlignment="1">
      <alignment horizontal="center" vertical="center"/>
    </xf>
    <xf numFmtId="1" fontId="34" fillId="10" borderId="12" xfId="5" applyNumberFormat="1" applyFont="1" applyFill="1" applyBorder="1" applyAlignment="1">
      <alignment horizontal="center" vertical="center"/>
    </xf>
    <xf numFmtId="1" fontId="34" fillId="10" borderId="15" xfId="5" applyNumberFormat="1" applyFont="1" applyFill="1" applyBorder="1" applyAlignment="1">
      <alignment horizontal="center" vertical="center"/>
    </xf>
    <xf numFmtId="3" fontId="35" fillId="8" borderId="15" xfId="6" applyNumberFormat="1" applyFont="1" applyFill="1" applyBorder="1" applyAlignment="1" applyProtection="1">
      <alignment horizontal="right" vertical="center"/>
      <protection locked="0"/>
    </xf>
    <xf numFmtId="0" fontId="2" fillId="0" borderId="16" xfId="2" applyBorder="1"/>
    <xf numFmtId="0" fontId="2" fillId="0" borderId="17" xfId="2" applyBorder="1"/>
    <xf numFmtId="165" fontId="33" fillId="8" borderId="18" xfId="3" applyNumberFormat="1" applyFont="1" applyFill="1" applyBorder="1" applyAlignment="1" applyProtection="1">
      <alignment horizontal="right" vertical="center"/>
    </xf>
    <xf numFmtId="165" fontId="33" fillId="8" borderId="19" xfId="3" applyNumberFormat="1" applyFont="1" applyFill="1" applyBorder="1" applyAlignment="1" applyProtection="1">
      <alignment horizontal="right" vertical="center"/>
    </xf>
    <xf numFmtId="165" fontId="35" fillId="8" borderId="19" xfId="3" applyNumberFormat="1" applyFont="1" applyFill="1" applyBorder="1" applyAlignment="1" applyProtection="1">
      <alignment horizontal="right" vertical="center"/>
      <protection locked="0"/>
    </xf>
    <xf numFmtId="1" fontId="31" fillId="10" borderId="6" xfId="5" applyNumberFormat="1" applyFont="1" applyFill="1" applyBorder="1" applyAlignment="1" applyProtection="1">
      <alignment horizontal="center" vertical="center"/>
    </xf>
    <xf numFmtId="3" fontId="33" fillId="8" borderId="8" xfId="3" applyNumberFormat="1" applyFont="1" applyFill="1" applyBorder="1" applyAlignment="1" applyProtection="1">
      <alignment vertical="center"/>
    </xf>
    <xf numFmtId="3" fontId="33" fillId="8" borderId="6" xfId="3" applyNumberFormat="1" applyFont="1" applyFill="1" applyBorder="1" applyAlignment="1" applyProtection="1">
      <alignment vertical="center"/>
    </xf>
    <xf numFmtId="3" fontId="35" fillId="8" borderId="6" xfId="3" applyNumberFormat="1" applyFont="1" applyFill="1" applyBorder="1" applyAlignment="1" applyProtection="1">
      <alignment horizontal="right" vertical="center"/>
      <protection locked="0"/>
    </xf>
    <xf numFmtId="1" fontId="31" fillId="10" borderId="15" xfId="5" applyNumberFormat="1" applyFont="1" applyFill="1" applyBorder="1" applyAlignment="1" applyProtection="1">
      <alignment horizontal="center" vertical="center"/>
    </xf>
    <xf numFmtId="3" fontId="35" fillId="8" borderId="15" xfId="3" applyNumberFormat="1" applyFont="1" applyFill="1" applyBorder="1" applyAlignment="1" applyProtection="1">
      <alignment horizontal="right" vertical="center"/>
      <protection locked="0"/>
    </xf>
    <xf numFmtId="0" fontId="0" fillId="0" borderId="20" xfId="0" applyBorder="1"/>
    <xf numFmtId="0" fontId="0" fillId="0" borderId="0" xfId="0" applyBorder="1"/>
    <xf numFmtId="0" fontId="0" fillId="0" borderId="21" xfId="0" applyBorder="1"/>
    <xf numFmtId="0" fontId="26" fillId="11" borderId="22" xfId="0" applyFont="1" applyFill="1" applyBorder="1" applyAlignment="1">
      <alignment horizontal="center" vertical="center"/>
    </xf>
    <xf numFmtId="0" fontId="26" fillId="11" borderId="23" xfId="0" applyFont="1" applyFill="1" applyBorder="1" applyAlignment="1">
      <alignment horizontal="center" vertical="center" wrapText="1"/>
    </xf>
    <xf numFmtId="0" fontId="26" fillId="11" borderId="22" xfId="0" applyFont="1" applyFill="1" applyBorder="1" applyAlignment="1">
      <alignment horizontal="center" vertical="center" wrapText="1"/>
    </xf>
    <xf numFmtId="0" fontId="26" fillId="12" borderId="24" xfId="0" applyFont="1" applyFill="1" applyBorder="1" applyAlignment="1">
      <alignment horizontal="center" vertical="center"/>
    </xf>
    <xf numFmtId="0" fontId="26" fillId="12" borderId="3" xfId="0" applyFont="1" applyFill="1" applyBorder="1" applyAlignment="1">
      <alignment horizontal="center" vertical="center"/>
    </xf>
    <xf numFmtId="0" fontId="26" fillId="6" borderId="0"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0" fillId="0" borderId="0" xfId="0" applyFill="1" applyBorder="1"/>
    <xf numFmtId="0" fontId="0" fillId="0" borderId="25" xfId="0" applyBorder="1" applyAlignment="1">
      <alignment horizontal="center" vertical="center"/>
    </xf>
    <xf numFmtId="0" fontId="2" fillId="13" borderId="0" xfId="2" applyFill="1"/>
    <xf numFmtId="0" fontId="3" fillId="0" borderId="0" xfId="2" applyFont="1"/>
    <xf numFmtId="9" fontId="2" fillId="0" borderId="0" xfId="2" applyNumberFormat="1"/>
    <xf numFmtId="0" fontId="0" fillId="0" borderId="26" xfId="0" applyBorder="1"/>
    <xf numFmtId="0" fontId="0" fillId="0" borderId="27" xfId="0" applyBorder="1"/>
    <xf numFmtId="0" fontId="0" fillId="0" borderId="28" xfId="0" applyBorder="1"/>
    <xf numFmtId="3" fontId="31" fillId="10" borderId="7" xfId="4" applyNumberFormat="1" applyFont="1" applyFill="1" applyBorder="1" applyAlignment="1" applyProtection="1">
      <alignment horizontal="center" vertical="center"/>
    </xf>
    <xf numFmtId="3" fontId="31" fillId="10" borderId="11" xfId="4" applyNumberFormat="1" applyFont="1" applyFill="1" applyBorder="1" applyAlignment="1" applyProtection="1">
      <alignment horizontal="center" vertical="center"/>
    </xf>
    <xf numFmtId="3" fontId="31" fillId="10" borderId="14" xfId="4" applyNumberFormat="1" applyFont="1" applyFill="1" applyBorder="1" applyAlignment="1" applyProtection="1">
      <alignment horizontal="center" vertical="center"/>
    </xf>
    <xf numFmtId="3" fontId="31" fillId="10" borderId="7" xfId="3" applyNumberFormat="1" applyFont="1" applyFill="1" applyBorder="1" applyAlignment="1" applyProtection="1">
      <alignment horizontal="center" vertical="center"/>
    </xf>
    <xf numFmtId="3" fontId="31" fillId="10" borderId="11" xfId="3" applyNumberFormat="1" applyFont="1" applyFill="1" applyBorder="1" applyAlignment="1" applyProtection="1">
      <alignment horizontal="center" vertical="center"/>
    </xf>
    <xf numFmtId="0" fontId="26" fillId="6" borderId="24" xfId="0" applyFont="1" applyFill="1" applyBorder="1" applyAlignment="1">
      <alignment horizontal="center" vertical="center"/>
    </xf>
    <xf numFmtId="0" fontId="26" fillId="11" borderId="29" xfId="0" applyFont="1" applyFill="1" applyBorder="1" applyAlignment="1">
      <alignment horizontal="center" vertical="center"/>
    </xf>
    <xf numFmtId="0" fontId="26" fillId="11" borderId="30" xfId="0" applyFont="1" applyFill="1" applyBorder="1" applyAlignment="1">
      <alignment horizontal="center" vertical="center" wrapText="1"/>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2" xfId="0" applyFill="1" applyBorder="1" applyAlignment="1">
      <alignment horizontal="center" vertical="center"/>
    </xf>
    <xf numFmtId="0" fontId="0" fillId="0" borderId="25" xfId="0" applyFill="1" applyBorder="1" applyAlignment="1">
      <alignment horizontal="center" vertical="center"/>
    </xf>
    <xf numFmtId="0" fontId="0" fillId="0" borderId="20" xfId="0" applyFill="1" applyBorder="1"/>
    <xf numFmtId="0" fontId="0" fillId="0" borderId="21" xfId="0" applyFill="1" applyBorder="1"/>
    <xf numFmtId="0" fontId="0" fillId="0" borderId="33" xfId="0" applyBorder="1"/>
    <xf numFmtId="0" fontId="0" fillId="0" borderId="28" xfId="0" applyFill="1" applyBorder="1"/>
    <xf numFmtId="0" fontId="0" fillId="0" borderId="33" xfId="0" applyFill="1" applyBorder="1"/>
    <xf numFmtId="0" fontId="0" fillId="0" borderId="34" xfId="0" applyBorder="1"/>
    <xf numFmtId="0" fontId="0" fillId="0" borderId="35" xfId="0" applyBorder="1"/>
    <xf numFmtId="0" fontId="0" fillId="0" borderId="36" xfId="0" applyBorder="1"/>
  </cellXfs>
  <cellStyles count="7">
    <cellStyle name="Lien hypertexte" xfId="1" builtinId="8"/>
    <cellStyle name="Normal" xfId="0" builtinId="0"/>
    <cellStyle name="Normal 3 2" xfId="2" xr:uid="{77110E85-32C5-4B13-BE63-2EE2E9C9D7EB}"/>
    <cellStyle name="Normal_NTCIND9899" xfId="6" xr:uid="{C81DA7B3-F013-4C55-B2D5-C1E174454CD7}"/>
    <cellStyle name="Normal_NTCIND9899P" xfId="3" xr:uid="{FD4ED604-EC7D-4BD6-8540-2D2E2C594A8E}"/>
    <cellStyle name="Normal_NTFOUR9899P" xfId="4" xr:uid="{C20F5156-788A-412A-BC72-61B07CDDBEE9}"/>
    <cellStyle name="Normal_NTTERR9899P" xfId="5" xr:uid="{BA362B7F-CB37-46B1-A2BD-A2A8DC69C42B}"/>
  </cellStyles>
  <dxfs count="1">
    <dxf>
      <font>
        <color rgb="FFC0C0C0"/>
      </font>
      <fill>
        <patternFill>
          <bgColor rgb="FFC0C0C0"/>
        </patternFill>
      </fill>
    </dxf>
  </dxfs>
  <tableStyles count="0" defaultTableStyle="TableStyleMedium9" defaultPivotStyle="PivotStyleLight16"/>
  <colors>
    <mruColors>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A90D7-6390-4AFB-AE33-8B10073A9320}">
  <dimension ref="A1:AMJ108"/>
  <sheetViews>
    <sheetView tabSelected="1" workbookViewId="0">
      <selection activeCell="N10" sqref="N10"/>
    </sheetView>
  </sheetViews>
  <sheetFormatPr baseColWidth="10" defaultColWidth="9.140625" defaultRowHeight="15"/>
  <cols>
    <col min="1" max="1" width="12.28515625" style="7" customWidth="1"/>
    <col min="2" max="2" width="16.5703125" style="7" customWidth="1"/>
    <col min="3" max="1024" width="9.140625" style="7"/>
  </cols>
  <sheetData>
    <row r="1" spans="1:21" s="4" customFormat="1" ht="16.149999999999999" customHeight="1">
      <c r="A1" s="3" t="s">
        <v>81</v>
      </c>
    </row>
    <row r="2" spans="1:21" ht="13.9" customHeight="1">
      <c r="A2" s="5"/>
      <c r="B2" s="6"/>
      <c r="J2" s="8"/>
      <c r="P2" s="8"/>
      <c r="Q2" s="8"/>
      <c r="R2" s="8"/>
      <c r="S2" s="8"/>
      <c r="T2" s="8"/>
      <c r="U2" s="8"/>
    </row>
    <row r="3" spans="1:21" ht="13.9" customHeight="1">
      <c r="A3" s="5" t="s">
        <v>82</v>
      </c>
      <c r="B3" s="6"/>
      <c r="J3" s="8"/>
      <c r="P3" s="8"/>
      <c r="Q3" s="8"/>
      <c r="R3" s="8"/>
      <c r="S3" s="8"/>
      <c r="U3" s="8"/>
    </row>
    <row r="4" spans="1:21" ht="13.9" customHeight="1">
      <c r="A4" s="5" t="s">
        <v>83</v>
      </c>
      <c r="B4" s="6"/>
      <c r="J4" s="8"/>
      <c r="P4" s="8"/>
      <c r="Q4" s="8"/>
      <c r="R4" s="8"/>
      <c r="S4" s="8"/>
      <c r="U4" s="8"/>
    </row>
    <row r="5" spans="1:21" ht="13.9" customHeight="1">
      <c r="A5" s="5" t="s">
        <v>84</v>
      </c>
      <c r="B5" s="6"/>
      <c r="J5" s="8"/>
      <c r="P5" s="8"/>
      <c r="Q5" s="8"/>
      <c r="R5" s="8"/>
      <c r="S5" s="8"/>
      <c r="U5" s="8"/>
    </row>
    <row r="6" spans="1:21" ht="13.9" customHeight="1">
      <c r="A6" s="5" t="s">
        <v>85</v>
      </c>
      <c r="B6" s="9"/>
      <c r="J6" s="8"/>
      <c r="P6" s="8"/>
      <c r="Q6" s="8"/>
      <c r="R6" s="8"/>
      <c r="S6" s="8"/>
      <c r="U6" s="8"/>
    </row>
    <row r="7" spans="1:21">
      <c r="J7" s="8"/>
      <c r="N7" s="10"/>
      <c r="P7" s="8"/>
      <c r="Q7" s="8"/>
      <c r="R7" s="8"/>
      <c r="S7" s="8"/>
      <c r="T7" s="8"/>
      <c r="U7" s="8"/>
    </row>
    <row r="8" spans="1:21" s="12" customFormat="1" ht="13.9" customHeight="1">
      <c r="A8" s="11" t="s">
        <v>86</v>
      </c>
    </row>
    <row r="9" spans="1:21">
      <c r="B9" s="13"/>
      <c r="C9" s="13"/>
      <c r="D9" s="13"/>
      <c r="E9" s="13"/>
      <c r="F9" s="13"/>
      <c r="G9" s="13"/>
      <c r="H9" s="13"/>
      <c r="N9" s="10"/>
      <c r="P9" s="8"/>
      <c r="Q9" s="8"/>
      <c r="R9" s="8"/>
      <c r="S9" s="8"/>
      <c r="T9" s="8"/>
      <c r="U9" s="8"/>
    </row>
    <row r="10" spans="1:21" ht="14.85" customHeight="1">
      <c r="A10" s="13" t="s">
        <v>87</v>
      </c>
      <c r="N10" s="10"/>
      <c r="P10" s="8"/>
      <c r="Q10" s="8"/>
      <c r="R10" s="8"/>
      <c r="S10" s="8"/>
      <c r="T10" s="8"/>
      <c r="U10" s="8"/>
    </row>
    <row r="11" spans="1:21" ht="13.9" customHeight="1">
      <c r="P11" s="8"/>
      <c r="Q11" s="8"/>
      <c r="R11" s="8"/>
      <c r="S11" s="8"/>
      <c r="T11" s="8"/>
      <c r="U11" s="8"/>
    </row>
    <row r="12" spans="1:21" ht="13.9" customHeight="1">
      <c r="A12" s="13" t="s">
        <v>88</v>
      </c>
    </row>
    <row r="13" spans="1:21" ht="13.9" customHeight="1"/>
    <row r="14" spans="1:21" ht="13.9" customHeight="1">
      <c r="A14" s="14" t="s">
        <v>89</v>
      </c>
      <c r="B14" s="9"/>
    </row>
    <row r="15" spans="1:21" ht="15.6" customHeight="1">
      <c r="A15" s="5" t="s">
        <v>90</v>
      </c>
      <c r="B15" s="13"/>
      <c r="C15" s="13"/>
      <c r="D15" s="13"/>
      <c r="E15" s="13"/>
      <c r="F15" s="13"/>
    </row>
    <row r="16" spans="1:21" s="15" customFormat="1" ht="13.9" customHeight="1">
      <c r="A16" s="5" t="s">
        <v>91</v>
      </c>
      <c r="B16" s="7"/>
      <c r="C16" s="7"/>
      <c r="D16" s="7"/>
      <c r="E16" s="7"/>
      <c r="F16" s="7"/>
      <c r="G16" s="7"/>
      <c r="H16" s="7"/>
      <c r="I16" s="7"/>
      <c r="J16" s="7"/>
    </row>
    <row r="17" spans="1:10" ht="15.6" customHeight="1">
      <c r="A17" s="5" t="s">
        <v>92</v>
      </c>
      <c r="B17" s="15"/>
      <c r="C17" s="15"/>
      <c r="D17" s="15"/>
      <c r="E17" s="15"/>
      <c r="F17" s="15"/>
      <c r="G17" s="15"/>
      <c r="H17" s="15"/>
      <c r="I17" s="15"/>
      <c r="J17" s="15"/>
    </row>
    <row r="18" spans="1:10" ht="13.9" customHeight="1">
      <c r="A18" s="5" t="s">
        <v>93</v>
      </c>
    </row>
    <row r="19" spans="1:10" ht="13.9" customHeight="1">
      <c r="A19" s="10"/>
      <c r="B19" s="16"/>
    </row>
    <row r="20" spans="1:10" ht="15.6" customHeight="1">
      <c r="A20" s="17" t="s">
        <v>94</v>
      </c>
    </row>
    <row r="21" spans="1:10" ht="13.9" customHeight="1">
      <c r="A21" s="5" t="s">
        <v>95</v>
      </c>
    </row>
    <row r="22" spans="1:10" ht="13.9" customHeight="1">
      <c r="A22" s="5" t="s">
        <v>96</v>
      </c>
    </row>
    <row r="23" spans="1:10" ht="13.9" customHeight="1">
      <c r="A23" s="5" t="s">
        <v>97</v>
      </c>
    </row>
    <row r="24" spans="1:10" ht="15.6" customHeight="1">
      <c r="A24" s="17" t="s">
        <v>98</v>
      </c>
    </row>
    <row r="25" spans="1:10" ht="13.9" customHeight="1">
      <c r="A25" s="17" t="s">
        <v>99</v>
      </c>
    </row>
    <row r="26" spans="1:10" s="12" customFormat="1" ht="13.9" customHeight="1"/>
    <row r="27" spans="1:10" ht="13.9" customHeight="1">
      <c r="A27" s="18" t="s">
        <v>100</v>
      </c>
    </row>
    <row r="28" spans="1:10" ht="13.9" customHeight="1">
      <c r="A28" s="5" t="s">
        <v>101</v>
      </c>
    </row>
    <row r="29" spans="1:10" ht="13.9" customHeight="1">
      <c r="A29" s="5" t="s">
        <v>102</v>
      </c>
      <c r="B29" s="9"/>
    </row>
    <row r="30" spans="1:10" ht="13.9" customHeight="1">
      <c r="A30" s="5" t="s">
        <v>103</v>
      </c>
    </row>
    <row r="31" spans="1:10" ht="13.9" customHeight="1">
      <c r="A31" s="5" t="s">
        <v>104</v>
      </c>
    </row>
    <row r="32" spans="1:10" s="12" customFormat="1" ht="13.9" customHeight="1">
      <c r="A32" s="19"/>
    </row>
    <row r="33" spans="1:10" ht="13.9" customHeight="1">
      <c r="A33" s="20" t="s">
        <v>105</v>
      </c>
      <c r="B33" s="15"/>
    </row>
    <row r="34" spans="1:10" ht="13.9" customHeight="1">
      <c r="A34" s="12"/>
      <c r="B34" s="9"/>
      <c r="J34" s="21"/>
    </row>
    <row r="35" spans="1:10" ht="13.9" customHeight="1">
      <c r="A35" s="11" t="s">
        <v>106</v>
      </c>
      <c r="B35" s="16"/>
      <c r="J35" s="21"/>
    </row>
    <row r="36" spans="1:10" ht="13.9" customHeight="1">
      <c r="B36" s="10"/>
      <c r="J36" s="21"/>
    </row>
    <row r="37" spans="1:10" ht="13.9" customHeight="1">
      <c r="A37" s="5" t="s">
        <v>107</v>
      </c>
      <c r="J37" s="21"/>
    </row>
    <row r="38" spans="1:10" ht="13.9" customHeight="1">
      <c r="A38" s="5" t="s">
        <v>108</v>
      </c>
      <c r="B38" s="9"/>
      <c r="J38" s="21"/>
    </row>
    <row r="39" spans="1:10" ht="13.9" customHeight="1">
      <c r="A39" s="5" t="s">
        <v>109</v>
      </c>
      <c r="J39" s="21"/>
    </row>
    <row r="40" spans="1:10" ht="13.9" customHeight="1">
      <c r="A40" s="22"/>
      <c r="F40" s="10"/>
      <c r="J40" s="21"/>
    </row>
    <row r="41" spans="1:10" ht="13.9" customHeight="1">
      <c r="A41" s="11" t="s">
        <v>110</v>
      </c>
      <c r="F41" s="10"/>
    </row>
    <row r="42" spans="1:10" ht="15.6" customHeight="1">
      <c r="A42" s="5"/>
    </row>
    <row r="43" spans="1:10" ht="14.85" customHeight="1">
      <c r="A43" s="5" t="s">
        <v>111</v>
      </c>
    </row>
    <row r="44" spans="1:10" ht="14.85" customHeight="1">
      <c r="A44" s="5"/>
    </row>
    <row r="45" spans="1:10" ht="15.6" customHeight="1">
      <c r="A45" s="23" t="s">
        <v>112</v>
      </c>
    </row>
    <row r="46" spans="1:10" ht="13.9" customHeight="1">
      <c r="A46" s="24" t="s">
        <v>113</v>
      </c>
    </row>
    <row r="47" spans="1:10" ht="13.9" customHeight="1">
      <c r="A47" s="5"/>
    </row>
    <row r="48" spans="1:10" ht="15.6" customHeight="1">
      <c r="A48" s="23" t="s">
        <v>114</v>
      </c>
    </row>
    <row r="49" spans="1:7" ht="13.9" customHeight="1">
      <c r="A49" s="5" t="s">
        <v>115</v>
      </c>
    </row>
    <row r="50" spans="1:7" ht="13.9" customHeight="1">
      <c r="A50" s="5"/>
    </row>
    <row r="51" spans="1:7" ht="13.9" customHeight="1">
      <c r="A51" s="23" t="s">
        <v>116</v>
      </c>
      <c r="G51" s="10"/>
    </row>
    <row r="52" spans="1:7" ht="13.9" customHeight="1">
      <c r="A52" s="5" t="s">
        <v>117</v>
      </c>
    </row>
    <row r="53" spans="1:7" ht="13.9" customHeight="1">
      <c r="A53" s="5"/>
      <c r="G53" s="10"/>
    </row>
    <row r="54" spans="1:7" ht="15.6" customHeight="1">
      <c r="A54" s="25" t="s">
        <v>118</v>
      </c>
    </row>
    <row r="55" spans="1:7" ht="13.9" customHeight="1">
      <c r="A55" s="5"/>
    </row>
    <row r="56" spans="1:7" ht="15.6" customHeight="1">
      <c r="A56" s="23" t="s">
        <v>119</v>
      </c>
    </row>
    <row r="57" spans="1:7" ht="13.9" customHeight="1">
      <c r="A57" s="24" t="s">
        <v>120</v>
      </c>
    </row>
    <row r="58" spans="1:7" ht="13.9" customHeight="1">
      <c r="A58" s="5" t="s">
        <v>121</v>
      </c>
    </row>
    <row r="59" spans="1:7" ht="13.9" customHeight="1">
      <c r="A59" s="5" t="s">
        <v>122</v>
      </c>
    </row>
    <row r="60" spans="1:7" ht="13.9" customHeight="1">
      <c r="A60" s="5" t="s">
        <v>123</v>
      </c>
    </row>
    <row r="61" spans="1:7" ht="15.6" customHeight="1">
      <c r="A61" s="26" t="s">
        <v>124</v>
      </c>
    </row>
    <row r="62" spans="1:7" ht="13.9" customHeight="1">
      <c r="A62" s="5"/>
    </row>
    <row r="63" spans="1:7" ht="15.6" customHeight="1">
      <c r="A63" s="27" t="s">
        <v>125</v>
      </c>
    </row>
    <row r="64" spans="1:7" ht="13.9" customHeight="1">
      <c r="A64" s="5" t="s">
        <v>126</v>
      </c>
    </row>
    <row r="65" spans="1:1" ht="13.9" customHeight="1">
      <c r="A65" s="5"/>
    </row>
    <row r="66" spans="1:1" ht="13.9" customHeight="1">
      <c r="A66" s="23"/>
    </row>
    <row r="67" spans="1:1" ht="13.9" customHeight="1">
      <c r="A67" s="24"/>
    </row>
    <row r="68" spans="1:1" ht="13.9" customHeight="1">
      <c r="A68" s="5"/>
    </row>
    <row r="69" spans="1:1" ht="13.9" customHeight="1">
      <c r="A69" s="23" t="s">
        <v>127</v>
      </c>
    </row>
    <row r="70" spans="1:1" ht="15.6" customHeight="1">
      <c r="A70" s="24" t="s">
        <v>120</v>
      </c>
    </row>
    <row r="71" spans="1:1" ht="13.9" customHeight="1">
      <c r="A71" s="5" t="s">
        <v>128</v>
      </c>
    </row>
    <row r="72" spans="1:1" ht="15.6" customHeight="1">
      <c r="A72" s="5" t="s">
        <v>129</v>
      </c>
    </row>
    <row r="73" spans="1:1" ht="13.9" customHeight="1">
      <c r="A73" s="5" t="s">
        <v>123</v>
      </c>
    </row>
    <row r="74" spans="1:1" ht="13.9" customHeight="1">
      <c r="A74" s="26" t="s">
        <v>124</v>
      </c>
    </row>
    <row r="75" spans="1:1" ht="13.9" customHeight="1">
      <c r="A75" s="5"/>
    </row>
    <row r="76" spans="1:1" ht="13.9" customHeight="1">
      <c r="A76" s="27" t="s">
        <v>125</v>
      </c>
    </row>
    <row r="77" spans="1:1" ht="13.9" customHeight="1">
      <c r="A77" s="5" t="s">
        <v>126</v>
      </c>
    </row>
    <row r="78" spans="1:1" ht="15.6" customHeight="1">
      <c r="A78" s="5"/>
    </row>
    <row r="79" spans="1:1" ht="13.9" customHeight="1">
      <c r="A79" s="5"/>
    </row>
    <row r="80" spans="1:1" ht="13.9" customHeight="1">
      <c r="A80" s="5"/>
    </row>
    <row r="81" spans="1:1" ht="13.9" customHeight="1">
      <c r="A81" s="5"/>
    </row>
    <row r="82" spans="1:1" ht="13.9" customHeight="1">
      <c r="A82" s="23" t="s">
        <v>130</v>
      </c>
    </row>
    <row r="83" spans="1:1" ht="13.9" customHeight="1">
      <c r="A83" s="24" t="s">
        <v>120</v>
      </c>
    </row>
    <row r="84" spans="1:1" ht="13.9" customHeight="1">
      <c r="A84" s="5" t="s">
        <v>131</v>
      </c>
    </row>
    <row r="85" spans="1:1" ht="15.6" customHeight="1">
      <c r="A85" s="5" t="s">
        <v>132</v>
      </c>
    </row>
    <row r="86" spans="1:1" ht="13.9" customHeight="1">
      <c r="A86" s="5" t="s">
        <v>123</v>
      </c>
    </row>
    <row r="87" spans="1:1" ht="15.6" customHeight="1">
      <c r="A87" s="26" t="s">
        <v>124</v>
      </c>
    </row>
    <row r="88" spans="1:1" ht="13.9" customHeight="1">
      <c r="A88" s="5"/>
    </row>
    <row r="89" spans="1:1" ht="13.9" customHeight="1">
      <c r="A89" s="27" t="s">
        <v>125</v>
      </c>
    </row>
    <row r="90" spans="1:1" ht="15.6" customHeight="1">
      <c r="A90" s="5" t="s">
        <v>126</v>
      </c>
    </row>
    <row r="91" spans="1:1" ht="13.9" customHeight="1">
      <c r="A91" s="5"/>
    </row>
    <row r="92" spans="1:1" ht="15.6" customHeight="1">
      <c r="A92" s="5"/>
    </row>
    <row r="93" spans="1:1" ht="13.9" customHeight="1">
      <c r="A93" s="5"/>
    </row>
    <row r="94" spans="1:1" ht="13.9" customHeight="1">
      <c r="A94" s="5"/>
    </row>
    <row r="95" spans="1:1" ht="15.6" customHeight="1">
      <c r="A95" s="5"/>
    </row>
    <row r="96" spans="1:1" ht="13.9" customHeight="1">
      <c r="A96" s="5"/>
    </row>
    <row r="97" spans="1:1" ht="15.6" customHeight="1">
      <c r="A97" s="5"/>
    </row>
    <row r="98" spans="1:1" ht="13.9" customHeight="1">
      <c r="A98" s="5"/>
    </row>
    <row r="99" spans="1:1" ht="13.9" customHeight="1">
      <c r="A99" s="5"/>
    </row>
    <row r="100" spans="1:1" ht="13.9" customHeight="1">
      <c r="A100" s="5"/>
    </row>
    <row r="101" spans="1:1" ht="13.9" customHeight="1"/>
    <row r="103" spans="1:1" ht="13.9" customHeight="1"/>
    <row r="104" spans="1:1" ht="13.9" customHeight="1"/>
    <row r="105" spans="1:1" ht="13.9" customHeight="1"/>
    <row r="106" spans="1:1" ht="13.9" customHeight="1"/>
    <row r="107" spans="1:1" ht="13.9" customHeight="1"/>
    <row r="108" spans="1:1" ht="13.9" customHeight="1"/>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1426B-8486-4769-AC4E-9D71CA7E94EE}">
  <sheetPr>
    <tabColor rgb="FF00B0F0"/>
  </sheetPr>
  <dimension ref="A1:E32"/>
  <sheetViews>
    <sheetView workbookViewId="0">
      <selection activeCell="B4" sqref="B4"/>
    </sheetView>
  </sheetViews>
  <sheetFormatPr baseColWidth="10" defaultColWidth="11.5703125" defaultRowHeight="15"/>
  <cols>
    <col min="1" max="1" width="96.42578125" style="37" bestFit="1" customWidth="1"/>
    <col min="2" max="2" width="38.28515625" style="37" customWidth="1"/>
    <col min="3" max="3" width="13.42578125" style="37" bestFit="1" customWidth="1"/>
    <col min="4" max="4" width="17.7109375" style="37" customWidth="1"/>
    <col min="5" max="5" width="49.42578125" style="37" customWidth="1"/>
    <col min="6" max="6" width="13.5703125" style="37" customWidth="1"/>
    <col min="7" max="16384" width="11.5703125" style="37"/>
  </cols>
  <sheetData>
    <row r="1" spans="1:5" s="34" customFormat="1" ht="18.75">
      <c r="A1" s="33" t="s">
        <v>176</v>
      </c>
    </row>
    <row r="2" spans="1:5" ht="15" customHeight="1">
      <c r="A2" s="37" t="s">
        <v>177</v>
      </c>
    </row>
    <row r="3" spans="1:5" ht="15" customHeight="1"/>
    <row r="4" spans="1:5" ht="15.75">
      <c r="A4" s="38" t="s">
        <v>141</v>
      </c>
      <c r="D4" s="38" t="s">
        <v>142</v>
      </c>
      <c r="E4" s="37" t="s">
        <v>143</v>
      </c>
    </row>
    <row r="5" spans="1:5" ht="15" customHeight="1"/>
    <row r="7" spans="1:5">
      <c r="A7" s="77" t="s">
        <v>178</v>
      </c>
    </row>
    <row r="8" spans="1:5">
      <c r="A8" s="37" t="s">
        <v>179</v>
      </c>
      <c r="B8" s="37" t="s">
        <v>180</v>
      </c>
    </row>
    <row r="9" spans="1:5">
      <c r="A9" s="37" t="s">
        <v>181</v>
      </c>
      <c r="B9" s="37" t="s">
        <v>182</v>
      </c>
    </row>
    <row r="10" spans="1:5">
      <c r="A10" s="37" t="s">
        <v>183</v>
      </c>
      <c r="B10" s="37" t="s">
        <v>184</v>
      </c>
    </row>
    <row r="11" spans="1:5">
      <c r="A11" s="37" t="s">
        <v>185</v>
      </c>
      <c r="B11" s="37" t="s">
        <v>186</v>
      </c>
    </row>
    <row r="13" spans="1:5">
      <c r="A13" s="37" t="s">
        <v>187</v>
      </c>
    </row>
    <row r="14" spans="1:5">
      <c r="A14" s="78" t="s">
        <v>188</v>
      </c>
    </row>
    <row r="15" spans="1:5">
      <c r="A15" s="37" t="s">
        <v>189</v>
      </c>
      <c r="B15" s="79">
        <v>0.95</v>
      </c>
    </row>
    <row r="16" spans="1:5">
      <c r="A16" s="37" t="s">
        <v>19</v>
      </c>
      <c r="B16" s="79">
        <v>0.05</v>
      </c>
    </row>
    <row r="18" spans="1:2">
      <c r="A18" s="78" t="s">
        <v>190</v>
      </c>
    </row>
    <row r="19" spans="1:2">
      <c r="A19" s="37" t="s">
        <v>39</v>
      </c>
      <c r="B19" s="79">
        <v>0.7</v>
      </c>
    </row>
    <row r="20" spans="1:2">
      <c r="A20" s="37" t="s">
        <v>191</v>
      </c>
      <c r="B20" s="79">
        <v>0.3</v>
      </c>
    </row>
    <row r="22" spans="1:2">
      <c r="A22" s="78" t="s">
        <v>192</v>
      </c>
    </row>
    <row r="23" spans="1:2">
      <c r="A23" s="37" t="s">
        <v>24</v>
      </c>
      <c r="B23" s="79">
        <v>0.95</v>
      </c>
    </row>
    <row r="24" spans="1:2">
      <c r="A24" s="37" t="s">
        <v>25</v>
      </c>
      <c r="B24" s="79">
        <v>0.05</v>
      </c>
    </row>
    <row r="25" spans="1:2">
      <c r="A25" s="37" t="s">
        <v>193</v>
      </c>
      <c r="B25" s="79" t="s">
        <v>194</v>
      </c>
    </row>
    <row r="27" spans="1:2">
      <c r="A27" s="78" t="s">
        <v>18</v>
      </c>
    </row>
    <row r="28" spans="1:2">
      <c r="A28" s="37" t="s">
        <v>25</v>
      </c>
      <c r="B28" s="79">
        <v>1</v>
      </c>
    </row>
    <row r="32" spans="1:2">
      <c r="A32" s="37" t="s">
        <v>195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48696-C0DE-4D2B-BF32-7FDFCE49FB23}">
  <dimension ref="A1:C2"/>
  <sheetViews>
    <sheetView workbookViewId="0">
      <selection activeCell="A2" sqref="A2:XFD2"/>
    </sheetView>
  </sheetViews>
  <sheetFormatPr baseColWidth="10" defaultColWidth="28.85546875" defaultRowHeight="15"/>
  <cols>
    <col min="1" max="1" width="19.5703125" bestFit="1" customWidth="1"/>
    <col min="2" max="2" width="20.28515625" bestFit="1" customWidth="1"/>
  </cols>
  <sheetData>
    <row r="1" spans="1:3" ht="26.25" thickBot="1">
      <c r="A1" s="28" t="s">
        <v>133</v>
      </c>
      <c r="B1" s="28" t="s">
        <v>73</v>
      </c>
      <c r="C1" s="28" t="s">
        <v>134</v>
      </c>
    </row>
    <row r="2" spans="1:3" ht="77.25" thickTop="1">
      <c r="A2" s="29" t="s">
        <v>135</v>
      </c>
      <c r="B2" s="29">
        <v>0.8</v>
      </c>
      <c r="C2" s="30" t="s">
        <v>136</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F81BD"/>
  </sheetPr>
  <dimension ref="A1:F4"/>
  <sheetViews>
    <sheetView workbookViewId="0">
      <selection activeCell="C24" sqref="C24"/>
    </sheetView>
  </sheetViews>
  <sheetFormatPr baseColWidth="10" defaultColWidth="9.140625" defaultRowHeight="15"/>
  <cols>
    <col min="1" max="2" width="20" customWidth="1"/>
    <col min="3" max="3" width="39.7109375" bestFit="1" customWidth="1"/>
    <col min="4" max="6" width="20" customWidth="1"/>
  </cols>
  <sheetData>
    <row r="1" spans="1:6" ht="30">
      <c r="A1" s="1" t="s">
        <v>0</v>
      </c>
      <c r="B1" s="1" t="s">
        <v>1</v>
      </c>
      <c r="C1" s="1" t="s">
        <v>2</v>
      </c>
      <c r="D1" s="1" t="s">
        <v>3</v>
      </c>
      <c r="E1" s="1" t="s">
        <v>4</v>
      </c>
      <c r="F1" s="1" t="s">
        <v>5</v>
      </c>
    </row>
    <row r="2" spans="1:6">
      <c r="A2" t="s">
        <v>154</v>
      </c>
      <c r="B2" t="s">
        <v>155</v>
      </c>
      <c r="C2" t="s">
        <v>156</v>
      </c>
      <c r="E2" t="s">
        <v>9</v>
      </c>
      <c r="F2" t="s">
        <v>157</v>
      </c>
    </row>
    <row r="3" spans="1:6">
      <c r="A3" t="s">
        <v>6</v>
      </c>
      <c r="B3" t="s">
        <v>7</v>
      </c>
      <c r="C3" t="s">
        <v>8</v>
      </c>
      <c r="E3" t="s">
        <v>9</v>
      </c>
      <c r="F3" t="s">
        <v>10</v>
      </c>
    </row>
    <row r="4" spans="1:6">
      <c r="A4" t="s">
        <v>170</v>
      </c>
      <c r="B4" t="s">
        <v>7</v>
      </c>
      <c r="C4" t="s">
        <v>171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E36"/>
  <sheetViews>
    <sheetView workbookViewId="0">
      <selection activeCell="I38" sqref="I38"/>
    </sheetView>
  </sheetViews>
  <sheetFormatPr baseColWidth="10" defaultColWidth="9.140625" defaultRowHeight="15"/>
  <cols>
    <col min="1" max="1" width="20" customWidth="1"/>
    <col min="2" max="2" width="31.28515625" bestFit="1" customWidth="1"/>
    <col min="3" max="3" width="31.28515625" customWidth="1"/>
    <col min="4" max="4" width="20" customWidth="1"/>
    <col min="5" max="5" width="76.28515625" customWidth="1"/>
  </cols>
  <sheetData>
    <row r="1" spans="1:5" ht="26.25" thickBot="1">
      <c r="A1" s="28" t="s">
        <v>11</v>
      </c>
      <c r="B1" s="32" t="s">
        <v>12</v>
      </c>
      <c r="C1" s="31" t="s">
        <v>137</v>
      </c>
      <c r="D1" s="31" t="s">
        <v>170</v>
      </c>
      <c r="E1" s="31" t="s">
        <v>74</v>
      </c>
    </row>
    <row r="2" spans="1:5" ht="15.75" thickTop="1">
      <c r="A2">
        <v>1</v>
      </c>
      <c r="B2" t="s">
        <v>13</v>
      </c>
      <c r="C2">
        <v>1</v>
      </c>
      <c r="D2" t="s">
        <v>172</v>
      </c>
    </row>
    <row r="3" spans="1:5" ht="45">
      <c r="A3">
        <v>1</v>
      </c>
      <c r="B3" t="s">
        <v>14</v>
      </c>
      <c r="C3">
        <v>1</v>
      </c>
      <c r="D3" t="s">
        <v>39</v>
      </c>
      <c r="E3" s="2" t="s">
        <v>77</v>
      </c>
    </row>
    <row r="4" spans="1:5" ht="75">
      <c r="A4">
        <v>1</v>
      </c>
      <c r="B4" t="s">
        <v>15</v>
      </c>
      <c r="C4">
        <v>1</v>
      </c>
      <c r="D4" t="s">
        <v>39</v>
      </c>
      <c r="E4" s="2" t="s">
        <v>76</v>
      </c>
    </row>
    <row r="5" spans="1:5">
      <c r="A5">
        <v>1</v>
      </c>
      <c r="B5" t="s">
        <v>16</v>
      </c>
      <c r="C5">
        <v>1</v>
      </c>
      <c r="D5" t="s">
        <v>172</v>
      </c>
    </row>
    <row r="6" spans="1:5" ht="60">
      <c r="A6">
        <v>1</v>
      </c>
      <c r="B6" t="s">
        <v>17</v>
      </c>
      <c r="C6">
        <v>1</v>
      </c>
      <c r="D6" t="s">
        <v>173</v>
      </c>
      <c r="E6" s="2" t="s">
        <v>75</v>
      </c>
    </row>
    <row r="7" spans="1:5">
      <c r="A7">
        <v>1</v>
      </c>
      <c r="B7" t="s">
        <v>18</v>
      </c>
      <c r="C7">
        <v>1</v>
      </c>
      <c r="D7" t="s">
        <v>173</v>
      </c>
    </row>
    <row r="8" spans="1:5">
      <c r="A8">
        <v>1</v>
      </c>
      <c r="B8" t="s">
        <v>19</v>
      </c>
      <c r="D8" t="s">
        <v>173</v>
      </c>
    </row>
    <row r="9" spans="1:5">
      <c r="A9">
        <v>1</v>
      </c>
      <c r="B9" t="s">
        <v>20</v>
      </c>
      <c r="D9" t="s">
        <v>173</v>
      </c>
    </row>
    <row r="10" spans="1:5">
      <c r="A10">
        <v>1</v>
      </c>
      <c r="B10" t="s">
        <v>21</v>
      </c>
      <c r="D10" t="s">
        <v>16</v>
      </c>
    </row>
    <row r="11" spans="1:5">
      <c r="A11">
        <v>1</v>
      </c>
      <c r="B11" t="s">
        <v>22</v>
      </c>
      <c r="D11" t="s">
        <v>16</v>
      </c>
    </row>
    <row r="12" spans="1:5">
      <c r="A12">
        <v>1</v>
      </c>
      <c r="B12" t="s">
        <v>23</v>
      </c>
      <c r="D12" t="s">
        <v>173</v>
      </c>
    </row>
    <row r="13" spans="1:5">
      <c r="A13">
        <v>1</v>
      </c>
      <c r="B13" t="s">
        <v>24</v>
      </c>
      <c r="D13" t="s">
        <v>173</v>
      </c>
    </row>
    <row r="14" spans="1:5">
      <c r="A14">
        <v>1</v>
      </c>
      <c r="B14" t="s">
        <v>25</v>
      </c>
      <c r="D14" t="s">
        <v>173</v>
      </c>
    </row>
    <row r="15" spans="1:5">
      <c r="A15">
        <v>1</v>
      </c>
      <c r="B15" t="s">
        <v>26</v>
      </c>
      <c r="D15" t="s">
        <v>173</v>
      </c>
    </row>
    <row r="16" spans="1:5">
      <c r="A16">
        <v>1</v>
      </c>
      <c r="B16" t="s">
        <v>27</v>
      </c>
      <c r="D16" t="s">
        <v>173</v>
      </c>
    </row>
    <row r="17" spans="1:4">
      <c r="A17">
        <v>1</v>
      </c>
      <c r="B17" t="s">
        <v>28</v>
      </c>
      <c r="D17" t="s">
        <v>173</v>
      </c>
    </row>
    <row r="18" spans="1:4">
      <c r="A18">
        <v>1</v>
      </c>
      <c r="B18" t="s">
        <v>29</v>
      </c>
      <c r="D18" t="s">
        <v>39</v>
      </c>
    </row>
    <row r="19" spans="1:4">
      <c r="A19">
        <v>1</v>
      </c>
      <c r="B19" t="s">
        <v>30</v>
      </c>
      <c r="D19" t="s">
        <v>173</v>
      </c>
    </row>
    <row r="20" spans="1:4">
      <c r="A20">
        <v>1</v>
      </c>
      <c r="B20" t="s">
        <v>31</v>
      </c>
      <c r="C20">
        <v>1</v>
      </c>
      <c r="D20" t="s">
        <v>172</v>
      </c>
    </row>
    <row r="21" spans="1:4">
      <c r="A21">
        <v>1</v>
      </c>
      <c r="B21" t="s">
        <v>32</v>
      </c>
      <c r="C21">
        <v>1</v>
      </c>
      <c r="D21" t="s">
        <v>172</v>
      </c>
    </row>
    <row r="22" spans="1:4">
      <c r="A22">
        <v>1</v>
      </c>
      <c r="B22" t="s">
        <v>33</v>
      </c>
      <c r="C22">
        <v>1</v>
      </c>
      <c r="D22" t="s">
        <v>172</v>
      </c>
    </row>
    <row r="23" spans="1:4">
      <c r="A23">
        <v>1</v>
      </c>
      <c r="B23" t="s">
        <v>34</v>
      </c>
      <c r="D23" t="s">
        <v>39</v>
      </c>
    </row>
    <row r="24" spans="1:4">
      <c r="A24">
        <v>2</v>
      </c>
      <c r="B24" t="s">
        <v>35</v>
      </c>
      <c r="D24" t="s">
        <v>39</v>
      </c>
    </row>
    <row r="25" spans="1:4">
      <c r="A25">
        <v>2</v>
      </c>
      <c r="B25" t="s">
        <v>36</v>
      </c>
      <c r="D25" t="s">
        <v>39</v>
      </c>
    </row>
    <row r="26" spans="1:4">
      <c r="A26">
        <v>2</v>
      </c>
      <c r="B26" t="s">
        <v>37</v>
      </c>
      <c r="D26" t="s">
        <v>39</v>
      </c>
    </row>
    <row r="27" spans="1:4">
      <c r="A27">
        <v>2</v>
      </c>
      <c r="B27" t="s">
        <v>38</v>
      </c>
      <c r="D27" t="s">
        <v>39</v>
      </c>
    </row>
    <row r="28" spans="1:4">
      <c r="A28">
        <v>1</v>
      </c>
      <c r="B28" t="s">
        <v>39</v>
      </c>
      <c r="D28" t="s">
        <v>39</v>
      </c>
    </row>
    <row r="29" spans="1:4">
      <c r="A29">
        <v>2</v>
      </c>
      <c r="B29" t="s">
        <v>40</v>
      </c>
      <c r="D29" t="s">
        <v>39</v>
      </c>
    </row>
    <row r="30" spans="1:4">
      <c r="A30">
        <v>2</v>
      </c>
      <c r="B30" t="s">
        <v>41</v>
      </c>
      <c r="D30" t="s">
        <v>39</v>
      </c>
    </row>
    <row r="31" spans="1:4">
      <c r="A31">
        <v>2</v>
      </c>
      <c r="B31" t="s">
        <v>42</v>
      </c>
      <c r="D31" t="s">
        <v>39</v>
      </c>
    </row>
    <row r="32" spans="1:4">
      <c r="A32">
        <v>1</v>
      </c>
      <c r="B32" t="s">
        <v>43</v>
      </c>
      <c r="C32">
        <v>1</v>
      </c>
      <c r="D32" t="s">
        <v>39</v>
      </c>
    </row>
    <row r="33" spans="1:4">
      <c r="A33">
        <v>1</v>
      </c>
      <c r="B33" t="s">
        <v>44</v>
      </c>
      <c r="C33">
        <v>1</v>
      </c>
      <c r="D33" t="s">
        <v>39</v>
      </c>
    </row>
    <row r="34" spans="1:4">
      <c r="A34">
        <v>1</v>
      </c>
      <c r="B34" t="s">
        <v>45</v>
      </c>
      <c r="D34" t="s">
        <v>173</v>
      </c>
    </row>
    <row r="35" spans="1:4">
      <c r="A35">
        <v>1</v>
      </c>
      <c r="B35" t="s">
        <v>46</v>
      </c>
      <c r="D35" t="s">
        <v>173</v>
      </c>
    </row>
    <row r="36" spans="1:4">
      <c r="A36">
        <v>1</v>
      </c>
      <c r="B36" t="s">
        <v>47</v>
      </c>
      <c r="D36" t="s">
        <v>16</v>
      </c>
    </row>
  </sheetData>
  <pageMargins left="0.75" right="0.75" top="1" bottom="1" header="0.5" footer="0.5"/>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E23"/>
  <sheetViews>
    <sheetView workbookViewId="0">
      <selection activeCell="I38" sqref="I38"/>
    </sheetView>
  </sheetViews>
  <sheetFormatPr baseColWidth="10" defaultColWidth="9.140625" defaultRowHeight="15"/>
  <cols>
    <col min="1" max="1" width="20" customWidth="1"/>
    <col min="2" max="2" width="45.7109375" bestFit="1" customWidth="1"/>
    <col min="3" max="3" width="20.85546875" style="66" customWidth="1"/>
    <col min="4" max="4" width="20" style="66" customWidth="1"/>
    <col min="5" max="5" width="76.42578125" customWidth="1"/>
  </cols>
  <sheetData>
    <row r="1" spans="1:5" ht="39" thickBot="1">
      <c r="A1" s="28" t="s">
        <v>11</v>
      </c>
      <c r="B1" s="88" t="s">
        <v>48</v>
      </c>
      <c r="C1" s="28" t="s">
        <v>137</v>
      </c>
      <c r="D1" s="73" t="s">
        <v>170</v>
      </c>
      <c r="E1" s="74" t="s">
        <v>78</v>
      </c>
    </row>
    <row r="2" spans="1:5" ht="15.75" thickTop="1">
      <c r="A2">
        <v>1</v>
      </c>
      <c r="B2" t="s">
        <v>49</v>
      </c>
      <c r="D2" s="66" t="s">
        <v>172</v>
      </c>
    </row>
    <row r="3" spans="1:5">
      <c r="A3">
        <v>1</v>
      </c>
      <c r="B3" t="s">
        <v>50</v>
      </c>
      <c r="C3" s="66">
        <v>1</v>
      </c>
      <c r="D3" s="66" t="s">
        <v>172</v>
      </c>
    </row>
    <row r="4" spans="1:5">
      <c r="A4">
        <v>1</v>
      </c>
      <c r="B4" t="s">
        <v>51</v>
      </c>
      <c r="C4" s="66">
        <v>1</v>
      </c>
      <c r="D4" s="66" t="s">
        <v>172</v>
      </c>
    </row>
    <row r="5" spans="1:5">
      <c r="A5">
        <v>1</v>
      </c>
      <c r="B5" t="s">
        <v>52</v>
      </c>
      <c r="C5" s="66">
        <v>1</v>
      </c>
      <c r="D5" s="66" t="s">
        <v>172</v>
      </c>
    </row>
    <row r="6" spans="1:5" ht="75">
      <c r="A6">
        <v>1</v>
      </c>
      <c r="B6" t="s">
        <v>53</v>
      </c>
      <c r="C6" s="66">
        <v>1</v>
      </c>
      <c r="D6" s="75" t="s">
        <v>174</v>
      </c>
      <c r="E6" s="2" t="s">
        <v>79</v>
      </c>
    </row>
    <row r="7" spans="1:5">
      <c r="A7">
        <v>1</v>
      </c>
      <c r="B7" t="s">
        <v>54</v>
      </c>
      <c r="C7" s="66">
        <v>1</v>
      </c>
      <c r="D7" s="75" t="s">
        <v>173</v>
      </c>
    </row>
    <row r="8" spans="1:5" ht="30">
      <c r="A8">
        <v>1</v>
      </c>
      <c r="B8" t="s">
        <v>55</v>
      </c>
      <c r="C8" s="66">
        <v>1</v>
      </c>
      <c r="D8" s="75" t="s">
        <v>39</v>
      </c>
      <c r="E8" s="2" t="s">
        <v>80</v>
      </c>
    </row>
    <row r="9" spans="1:5">
      <c r="A9">
        <v>1</v>
      </c>
      <c r="B9" t="s">
        <v>56</v>
      </c>
      <c r="C9" s="66">
        <v>1</v>
      </c>
      <c r="D9" s="75" t="s">
        <v>173</v>
      </c>
    </row>
    <row r="10" spans="1:5">
      <c r="A10">
        <v>1</v>
      </c>
      <c r="B10" t="s">
        <v>57</v>
      </c>
      <c r="C10" s="66">
        <v>1</v>
      </c>
      <c r="D10" s="75" t="s">
        <v>173</v>
      </c>
    </row>
    <row r="11" spans="1:5">
      <c r="A11">
        <v>1</v>
      </c>
      <c r="B11" t="s">
        <v>58</v>
      </c>
      <c r="C11" s="66">
        <v>1</v>
      </c>
      <c r="D11" s="75" t="s">
        <v>16</v>
      </c>
    </row>
    <row r="12" spans="1:5">
      <c r="A12">
        <v>1</v>
      </c>
      <c r="B12" t="s">
        <v>59</v>
      </c>
      <c r="C12" s="66">
        <v>1</v>
      </c>
      <c r="D12" s="75" t="s">
        <v>16</v>
      </c>
    </row>
    <row r="13" spans="1:5">
      <c r="A13">
        <v>1</v>
      </c>
      <c r="B13" t="s">
        <v>60</v>
      </c>
      <c r="C13" s="66">
        <v>1</v>
      </c>
      <c r="D13" s="75" t="s">
        <v>39</v>
      </c>
    </row>
    <row r="14" spans="1:5">
      <c r="A14">
        <v>1</v>
      </c>
      <c r="B14" t="s">
        <v>61</v>
      </c>
      <c r="C14" s="66">
        <v>1</v>
      </c>
      <c r="D14" s="75" t="s">
        <v>39</v>
      </c>
    </row>
    <row r="15" spans="1:5">
      <c r="A15">
        <v>1</v>
      </c>
      <c r="B15" t="s">
        <v>62</v>
      </c>
      <c r="C15" s="66">
        <v>1</v>
      </c>
      <c r="D15" s="75" t="s">
        <v>39</v>
      </c>
    </row>
    <row r="16" spans="1:5">
      <c r="A16">
        <v>1</v>
      </c>
      <c r="B16" t="s">
        <v>63</v>
      </c>
      <c r="C16" s="66">
        <v>1</v>
      </c>
      <c r="D16" s="75" t="s">
        <v>173</v>
      </c>
    </row>
    <row r="17" spans="1:4">
      <c r="A17">
        <v>1</v>
      </c>
      <c r="B17" t="s">
        <v>64</v>
      </c>
      <c r="C17" s="66">
        <v>1</v>
      </c>
      <c r="D17" s="75" t="s">
        <v>173</v>
      </c>
    </row>
    <row r="18" spans="1:4">
      <c r="A18">
        <v>1</v>
      </c>
      <c r="B18" t="s">
        <v>65</v>
      </c>
      <c r="C18" s="66">
        <v>1</v>
      </c>
      <c r="D18" s="66" t="s">
        <v>172</v>
      </c>
    </row>
    <row r="19" spans="1:4">
      <c r="A19">
        <v>1</v>
      </c>
      <c r="B19" t="s">
        <v>66</v>
      </c>
      <c r="C19" s="66">
        <v>1</v>
      </c>
      <c r="D19" s="75" t="s">
        <v>173</v>
      </c>
    </row>
    <row r="20" spans="1:4">
      <c r="A20">
        <v>1</v>
      </c>
      <c r="B20" t="s">
        <v>67</v>
      </c>
      <c r="C20" s="66">
        <v>1</v>
      </c>
      <c r="D20" s="75" t="s">
        <v>173</v>
      </c>
    </row>
    <row r="21" spans="1:4">
      <c r="A21">
        <v>1</v>
      </c>
      <c r="B21" t="s">
        <v>68</v>
      </c>
      <c r="C21" s="66">
        <v>1</v>
      </c>
      <c r="D21" s="75" t="s">
        <v>173</v>
      </c>
    </row>
    <row r="22" spans="1:4">
      <c r="A22">
        <v>1</v>
      </c>
      <c r="B22" t="s">
        <v>69</v>
      </c>
      <c r="C22" s="66">
        <v>1</v>
      </c>
      <c r="D22" s="75" t="s">
        <v>173</v>
      </c>
    </row>
    <row r="23" spans="1:4">
      <c r="A23">
        <v>1</v>
      </c>
      <c r="B23" t="s">
        <v>70</v>
      </c>
      <c r="C23" s="66">
        <v>1</v>
      </c>
      <c r="D23" s="75" t="s">
        <v>173</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B2:X75"/>
  <sheetViews>
    <sheetView workbookViewId="0">
      <selection activeCell="I38" sqref="I38"/>
    </sheetView>
  </sheetViews>
  <sheetFormatPr baseColWidth="10" defaultColWidth="9.140625" defaultRowHeight="15"/>
  <cols>
    <col min="2" max="2" width="31.28515625" bestFit="1" customWidth="1"/>
    <col min="9" max="9" width="42.85546875" bestFit="1" customWidth="1"/>
    <col min="24" max="24" width="17.5703125" bestFit="1" customWidth="1"/>
  </cols>
  <sheetData>
    <row r="2" spans="2:24">
      <c r="C2" t="s">
        <v>49</v>
      </c>
      <c r="D2" t="s">
        <v>50</v>
      </c>
      <c r="E2" t="s">
        <v>51</v>
      </c>
      <c r="F2" t="s">
        <v>52</v>
      </c>
      <c r="G2" t="s">
        <v>53</v>
      </c>
      <c r="H2" t="s">
        <v>54</v>
      </c>
      <c r="I2" t="s">
        <v>55</v>
      </c>
      <c r="J2" t="s">
        <v>56</v>
      </c>
      <c r="K2" t="s">
        <v>57</v>
      </c>
      <c r="L2" t="s">
        <v>58</v>
      </c>
      <c r="M2" t="s">
        <v>59</v>
      </c>
      <c r="N2" t="s">
        <v>60</v>
      </c>
      <c r="O2" t="s">
        <v>61</v>
      </c>
      <c r="P2" t="s">
        <v>62</v>
      </c>
      <c r="Q2" t="s">
        <v>63</v>
      </c>
      <c r="R2" t="s">
        <v>64</v>
      </c>
      <c r="S2" t="s">
        <v>65</v>
      </c>
      <c r="T2" t="s">
        <v>66</v>
      </c>
      <c r="U2" t="s">
        <v>67</v>
      </c>
      <c r="V2" t="s">
        <v>68</v>
      </c>
      <c r="W2" t="s">
        <v>69</v>
      </c>
      <c r="X2" t="s">
        <v>70</v>
      </c>
    </row>
    <row r="3" spans="2:24">
      <c r="B3" t="s">
        <v>13</v>
      </c>
      <c r="C3">
        <v>1</v>
      </c>
    </row>
    <row r="4" spans="2:24">
      <c r="B4" t="s">
        <v>14</v>
      </c>
      <c r="G4">
        <v>1</v>
      </c>
    </row>
    <row r="5" spans="2:24">
      <c r="B5" t="s">
        <v>15</v>
      </c>
      <c r="G5">
        <v>1</v>
      </c>
    </row>
    <row r="6" spans="2:24">
      <c r="B6" t="s">
        <v>16</v>
      </c>
      <c r="E6">
        <v>1</v>
      </c>
    </row>
    <row r="7" spans="2:24">
      <c r="B7" t="s">
        <v>17</v>
      </c>
      <c r="G7">
        <v>1</v>
      </c>
    </row>
    <row r="8" spans="2:24">
      <c r="B8" t="s">
        <v>18</v>
      </c>
      <c r="G8">
        <v>1</v>
      </c>
    </row>
    <row r="9" spans="2:24">
      <c r="B9" t="s">
        <v>19</v>
      </c>
      <c r="X9">
        <v>1</v>
      </c>
    </row>
    <row r="10" spans="2:24">
      <c r="B10" t="s">
        <v>20</v>
      </c>
      <c r="W10">
        <v>1</v>
      </c>
    </row>
    <row r="11" spans="2:24">
      <c r="B11" t="s">
        <v>21</v>
      </c>
      <c r="L11">
        <v>1</v>
      </c>
    </row>
    <row r="12" spans="2:24">
      <c r="B12" t="s">
        <v>22</v>
      </c>
      <c r="M12">
        <v>1</v>
      </c>
    </row>
    <row r="13" spans="2:24">
      <c r="B13" t="s">
        <v>23</v>
      </c>
      <c r="K13">
        <v>1</v>
      </c>
    </row>
    <row r="14" spans="2:24">
      <c r="B14" t="s">
        <v>24</v>
      </c>
      <c r="R14">
        <v>1</v>
      </c>
    </row>
    <row r="15" spans="2:24">
      <c r="B15" t="s">
        <v>25</v>
      </c>
      <c r="U15">
        <v>1</v>
      </c>
    </row>
    <row r="16" spans="2:24">
      <c r="B16" t="s">
        <v>26</v>
      </c>
      <c r="V16">
        <v>1</v>
      </c>
    </row>
    <row r="17" spans="2:24">
      <c r="B17" t="s">
        <v>27</v>
      </c>
      <c r="T17">
        <v>1</v>
      </c>
    </row>
    <row r="18" spans="2:24">
      <c r="B18" t="s">
        <v>28</v>
      </c>
      <c r="J18">
        <v>1</v>
      </c>
    </row>
    <row r="19" spans="2:24">
      <c r="B19" t="s">
        <v>29</v>
      </c>
      <c r="X19">
        <v>1</v>
      </c>
    </row>
    <row r="20" spans="2:24">
      <c r="B20" t="s">
        <v>30</v>
      </c>
      <c r="Q20">
        <v>1</v>
      </c>
    </row>
    <row r="21" spans="2:24">
      <c r="B21" t="s">
        <v>31</v>
      </c>
      <c r="D21">
        <v>1</v>
      </c>
    </row>
    <row r="22" spans="2:24">
      <c r="B22" t="s">
        <v>32</v>
      </c>
      <c r="F22">
        <v>1</v>
      </c>
    </row>
    <row r="23" spans="2:24">
      <c r="B23" t="s">
        <v>33</v>
      </c>
      <c r="S23">
        <v>1</v>
      </c>
    </row>
    <row r="24" spans="2:24">
      <c r="B24" t="s">
        <v>34</v>
      </c>
      <c r="P24">
        <v>1</v>
      </c>
    </row>
    <row r="25" spans="2:24">
      <c r="B25" t="s">
        <v>35</v>
      </c>
      <c r="P25">
        <v>1</v>
      </c>
    </row>
    <row r="26" spans="2:24">
      <c r="B26" t="s">
        <v>36</v>
      </c>
      <c r="P26">
        <v>1</v>
      </c>
    </row>
    <row r="27" spans="2:24">
      <c r="B27" t="s">
        <v>37</v>
      </c>
      <c r="P27">
        <v>1</v>
      </c>
    </row>
    <row r="28" spans="2:24">
      <c r="B28" t="s">
        <v>38</v>
      </c>
      <c r="P28">
        <v>1</v>
      </c>
    </row>
    <row r="29" spans="2:24">
      <c r="B29" t="s">
        <v>39</v>
      </c>
      <c r="O29">
        <v>1</v>
      </c>
    </row>
    <row r="30" spans="2:24">
      <c r="B30" t="s">
        <v>40</v>
      </c>
      <c r="O30">
        <v>1</v>
      </c>
    </row>
    <row r="31" spans="2:24">
      <c r="B31" t="s">
        <v>41</v>
      </c>
      <c r="O31">
        <v>1</v>
      </c>
    </row>
    <row r="32" spans="2:24">
      <c r="B32" t="s">
        <v>42</v>
      </c>
      <c r="O32">
        <v>1</v>
      </c>
    </row>
    <row r="33" spans="2:24">
      <c r="B33" t="s">
        <v>43</v>
      </c>
      <c r="I33">
        <v>1</v>
      </c>
    </row>
    <row r="34" spans="2:24">
      <c r="B34" t="s">
        <v>44</v>
      </c>
      <c r="N34">
        <v>1</v>
      </c>
    </row>
    <row r="35" spans="2:24">
      <c r="B35" t="s">
        <v>45</v>
      </c>
      <c r="H35">
        <v>1</v>
      </c>
    </row>
    <row r="36" spans="2:24">
      <c r="B36" t="s">
        <v>46</v>
      </c>
      <c r="H36">
        <v>1</v>
      </c>
    </row>
    <row r="37" spans="2:24">
      <c r="B37" t="s">
        <v>47</v>
      </c>
      <c r="M37">
        <v>1</v>
      </c>
    </row>
    <row r="40" spans="2:24">
      <c r="C40" t="s">
        <v>49</v>
      </c>
      <c r="D40" t="s">
        <v>50</v>
      </c>
      <c r="E40" t="s">
        <v>51</v>
      </c>
      <c r="F40" t="s">
        <v>52</v>
      </c>
      <c r="G40" t="s">
        <v>53</v>
      </c>
      <c r="H40" t="s">
        <v>54</v>
      </c>
      <c r="I40" t="s">
        <v>55</v>
      </c>
      <c r="J40" t="s">
        <v>56</v>
      </c>
      <c r="K40" t="s">
        <v>57</v>
      </c>
      <c r="L40" t="s">
        <v>58</v>
      </c>
      <c r="M40" t="s">
        <v>59</v>
      </c>
      <c r="N40" t="s">
        <v>60</v>
      </c>
      <c r="O40" t="s">
        <v>61</v>
      </c>
      <c r="P40" t="s">
        <v>62</v>
      </c>
      <c r="Q40" t="s">
        <v>63</v>
      </c>
      <c r="R40" t="s">
        <v>64</v>
      </c>
      <c r="S40" t="s">
        <v>65</v>
      </c>
      <c r="T40" t="s">
        <v>66</v>
      </c>
      <c r="U40" t="s">
        <v>67</v>
      </c>
      <c r="V40" t="s">
        <v>68</v>
      </c>
      <c r="W40" t="s">
        <v>69</v>
      </c>
      <c r="X40" t="s">
        <v>70</v>
      </c>
    </row>
    <row r="41" spans="2:24">
      <c r="B41" t="s">
        <v>13</v>
      </c>
      <c r="D41">
        <v>1</v>
      </c>
    </row>
    <row r="42" spans="2:24">
      <c r="B42" t="s">
        <v>14</v>
      </c>
      <c r="I42">
        <v>1</v>
      </c>
      <c r="P42">
        <v>1</v>
      </c>
    </row>
    <row r="43" spans="2:24">
      <c r="B43" t="s">
        <v>15</v>
      </c>
      <c r="I43">
        <v>1</v>
      </c>
      <c r="J43">
        <v>1</v>
      </c>
      <c r="K43">
        <v>1</v>
      </c>
      <c r="W43">
        <v>1</v>
      </c>
      <c r="X43">
        <v>1</v>
      </c>
    </row>
    <row r="44" spans="2:24">
      <c r="B44" t="s">
        <v>16</v>
      </c>
      <c r="L44">
        <v>1</v>
      </c>
      <c r="M44">
        <v>1</v>
      </c>
    </row>
    <row r="45" spans="2:24">
      <c r="B45" t="s">
        <v>17</v>
      </c>
      <c r="H45">
        <v>1</v>
      </c>
      <c r="Q45">
        <v>1</v>
      </c>
      <c r="R45">
        <v>1</v>
      </c>
      <c r="U45">
        <v>1</v>
      </c>
      <c r="V45">
        <v>1</v>
      </c>
    </row>
    <row r="46" spans="2:24">
      <c r="B46" t="s">
        <v>18</v>
      </c>
      <c r="T46">
        <v>1</v>
      </c>
      <c r="U46">
        <v>1</v>
      </c>
    </row>
    <row r="47" spans="2:24">
      <c r="B47" t="s">
        <v>19</v>
      </c>
    </row>
    <row r="48" spans="2:24">
      <c r="B48" t="s">
        <v>20</v>
      </c>
    </row>
    <row r="49" spans="2:19">
      <c r="B49" t="s">
        <v>21</v>
      </c>
    </row>
    <row r="50" spans="2:19">
      <c r="B50" t="s">
        <v>22</v>
      </c>
    </row>
    <row r="51" spans="2:19">
      <c r="B51" t="s">
        <v>23</v>
      </c>
    </row>
    <row r="52" spans="2:19">
      <c r="B52" t="s">
        <v>24</v>
      </c>
    </row>
    <row r="53" spans="2:19">
      <c r="B53" t="s">
        <v>25</v>
      </c>
    </row>
    <row r="54" spans="2:19">
      <c r="B54" t="s">
        <v>26</v>
      </c>
    </row>
    <row r="55" spans="2:19">
      <c r="B55" t="s">
        <v>27</v>
      </c>
    </row>
    <row r="56" spans="2:19">
      <c r="B56" t="s">
        <v>28</v>
      </c>
    </row>
    <row r="57" spans="2:19">
      <c r="B57" t="s">
        <v>29</v>
      </c>
    </row>
    <row r="58" spans="2:19">
      <c r="B58" t="s">
        <v>30</v>
      </c>
    </row>
    <row r="59" spans="2:19">
      <c r="B59" t="s">
        <v>31</v>
      </c>
      <c r="F59">
        <v>1</v>
      </c>
    </row>
    <row r="60" spans="2:19">
      <c r="B60" t="s">
        <v>32</v>
      </c>
      <c r="E60">
        <v>1</v>
      </c>
      <c r="S60">
        <v>1</v>
      </c>
    </row>
    <row r="61" spans="2:19">
      <c r="B61" t="s">
        <v>33</v>
      </c>
      <c r="G61">
        <v>1</v>
      </c>
    </row>
    <row r="62" spans="2:19">
      <c r="B62" t="s">
        <v>34</v>
      </c>
    </row>
    <row r="63" spans="2:19">
      <c r="B63" t="s">
        <v>35</v>
      </c>
    </row>
    <row r="64" spans="2:19">
      <c r="B64" t="s">
        <v>36</v>
      </c>
    </row>
    <row r="65" spans="2:15">
      <c r="B65" t="s">
        <v>37</v>
      </c>
    </row>
    <row r="66" spans="2:15">
      <c r="B66" t="s">
        <v>38</v>
      </c>
    </row>
    <row r="67" spans="2:15">
      <c r="B67" t="s">
        <v>39</v>
      </c>
    </row>
    <row r="68" spans="2:15">
      <c r="B68" t="s">
        <v>40</v>
      </c>
    </row>
    <row r="69" spans="2:15">
      <c r="B69" t="s">
        <v>41</v>
      </c>
    </row>
    <row r="70" spans="2:15">
      <c r="B70" t="s">
        <v>42</v>
      </c>
    </row>
    <row r="71" spans="2:15">
      <c r="B71" t="s">
        <v>43</v>
      </c>
      <c r="N71">
        <v>1</v>
      </c>
    </row>
    <row r="72" spans="2:15">
      <c r="B72" t="s">
        <v>44</v>
      </c>
      <c r="O72">
        <v>1</v>
      </c>
    </row>
    <row r="73" spans="2:15">
      <c r="B73" t="s">
        <v>45</v>
      </c>
    </row>
    <row r="74" spans="2:15">
      <c r="B74" t="s">
        <v>46</v>
      </c>
    </row>
    <row r="75" spans="2:15">
      <c r="B75" t="s">
        <v>47</v>
      </c>
    </row>
  </sheetData>
  <conditionalFormatting sqref="C3:X37 C41:X75">
    <cfRule type="cellIs" dxfId="0" priority="1"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sheetPr>
  <dimension ref="A1:D349"/>
  <sheetViews>
    <sheetView workbookViewId="0">
      <selection activeCell="G10" sqref="G10"/>
    </sheetView>
  </sheetViews>
  <sheetFormatPr baseColWidth="10" defaultColWidth="9.140625" defaultRowHeight="15"/>
  <cols>
    <col min="1" max="2" width="45.7109375" bestFit="1" customWidth="1"/>
    <col min="3" max="3" width="20" customWidth="1"/>
  </cols>
  <sheetData>
    <row r="1" spans="1:4" ht="15.75" thickBot="1">
      <c r="A1" s="89" t="s">
        <v>71</v>
      </c>
      <c r="B1" s="68" t="s">
        <v>72</v>
      </c>
      <c r="C1" s="90" t="s">
        <v>196</v>
      </c>
      <c r="D1" s="1" t="s">
        <v>154</v>
      </c>
    </row>
    <row r="2" spans="1:4" ht="15.75" thickTop="1">
      <c r="A2" s="65" t="s">
        <v>49</v>
      </c>
      <c r="B2" s="65" t="s">
        <v>13</v>
      </c>
      <c r="C2" s="65">
        <f>'Source n°1'!E20</f>
        <v>198.82632000000001</v>
      </c>
      <c r="D2" s="65" t="s">
        <v>158</v>
      </c>
    </row>
    <row r="3" spans="1:4">
      <c r="A3" s="66" t="s">
        <v>49</v>
      </c>
      <c r="B3" s="66" t="s">
        <v>13</v>
      </c>
      <c r="C3" s="66">
        <f>'Source n°1'!E21</f>
        <v>196.93970999999999</v>
      </c>
      <c r="D3" s="66" t="s">
        <v>159</v>
      </c>
    </row>
    <row r="4" spans="1:4">
      <c r="A4" s="66" t="s">
        <v>49</v>
      </c>
      <c r="B4" s="66" t="s">
        <v>13</v>
      </c>
      <c r="C4" s="66">
        <f>'Source n°1'!E22</f>
        <v>241.01539000000002</v>
      </c>
      <c r="D4" s="66" t="s">
        <v>160</v>
      </c>
    </row>
    <row r="5" spans="1:4">
      <c r="A5" s="66" t="s">
        <v>49</v>
      </c>
      <c r="B5" s="66" t="s">
        <v>13</v>
      </c>
      <c r="C5" s="66">
        <f>'Source n°1'!E23</f>
        <v>289.11906799999997</v>
      </c>
      <c r="D5" s="66" t="s">
        <v>161</v>
      </c>
    </row>
    <row r="6" spans="1:4">
      <c r="A6" s="66" t="s">
        <v>49</v>
      </c>
      <c r="B6" s="66" t="s">
        <v>13</v>
      </c>
      <c r="C6" s="66">
        <f>'Source n°1'!E24</f>
        <v>231.12607999999997</v>
      </c>
      <c r="D6" s="66" t="s">
        <v>162</v>
      </c>
    </row>
    <row r="7" spans="1:4">
      <c r="A7" s="67" t="s">
        <v>49</v>
      </c>
      <c r="B7" s="67" t="s">
        <v>13</v>
      </c>
      <c r="C7" s="67">
        <f>'Source n°1'!E25</f>
        <v>225.22664200000003</v>
      </c>
      <c r="D7" s="67" t="s">
        <v>163</v>
      </c>
    </row>
    <row r="8" spans="1:4">
      <c r="A8" s="65" t="s">
        <v>13</v>
      </c>
      <c r="B8" s="65" t="s">
        <v>50</v>
      </c>
      <c r="C8" s="65"/>
      <c r="D8" s="65" t="s">
        <v>158</v>
      </c>
    </row>
    <row r="9" spans="1:4">
      <c r="A9" s="66" t="s">
        <v>13</v>
      </c>
      <c r="B9" s="66" t="s">
        <v>50</v>
      </c>
      <c r="C9" s="66"/>
      <c r="D9" s="66" t="s">
        <v>159</v>
      </c>
    </row>
    <row r="10" spans="1:4">
      <c r="A10" s="66" t="s">
        <v>13</v>
      </c>
      <c r="B10" s="66" t="s">
        <v>50</v>
      </c>
      <c r="C10" s="66"/>
      <c r="D10" s="66" t="s">
        <v>160</v>
      </c>
    </row>
    <row r="11" spans="1:4">
      <c r="A11" s="66" t="s">
        <v>13</v>
      </c>
      <c r="B11" s="66" t="s">
        <v>50</v>
      </c>
      <c r="C11" s="66"/>
      <c r="D11" s="66" t="s">
        <v>161</v>
      </c>
    </row>
    <row r="12" spans="1:4">
      <c r="A12" s="66" t="s">
        <v>13</v>
      </c>
      <c r="B12" s="66" t="s">
        <v>50</v>
      </c>
      <c r="C12" s="66"/>
      <c r="D12" s="66" t="s">
        <v>162</v>
      </c>
    </row>
    <row r="13" spans="1:4" ht="15.75" customHeight="1">
      <c r="A13" s="67" t="s">
        <v>13</v>
      </c>
      <c r="B13" s="67" t="s">
        <v>50</v>
      </c>
      <c r="C13" s="67"/>
      <c r="D13" s="67" t="s">
        <v>163</v>
      </c>
    </row>
    <row r="14" spans="1:4">
      <c r="A14" s="65" t="s">
        <v>50</v>
      </c>
      <c r="B14" s="65" t="s">
        <v>31</v>
      </c>
      <c r="C14" s="65"/>
      <c r="D14" s="65" t="s">
        <v>158</v>
      </c>
    </row>
    <row r="15" spans="1:4">
      <c r="A15" s="66" t="s">
        <v>50</v>
      </c>
      <c r="B15" s="66" t="s">
        <v>31</v>
      </c>
      <c r="C15" s="66"/>
      <c r="D15" s="66" t="s">
        <v>159</v>
      </c>
    </row>
    <row r="16" spans="1:4">
      <c r="A16" s="66" t="s">
        <v>50</v>
      </c>
      <c r="B16" s="66" t="s">
        <v>31</v>
      </c>
      <c r="C16" s="66"/>
      <c r="D16" s="66" t="s">
        <v>160</v>
      </c>
    </row>
    <row r="17" spans="1:4">
      <c r="A17" s="66" t="s">
        <v>50</v>
      </c>
      <c r="B17" s="66" t="s">
        <v>31</v>
      </c>
      <c r="C17" s="66"/>
      <c r="D17" s="66" t="s">
        <v>161</v>
      </c>
    </row>
    <row r="18" spans="1:4">
      <c r="A18" s="66" t="s">
        <v>50</v>
      </c>
      <c r="B18" s="66" t="s">
        <v>31</v>
      </c>
      <c r="C18" s="66"/>
      <c r="D18" s="66" t="s">
        <v>162</v>
      </c>
    </row>
    <row r="19" spans="1:4">
      <c r="A19" s="67" t="s">
        <v>50</v>
      </c>
      <c r="B19" s="67" t="s">
        <v>31</v>
      </c>
      <c r="C19" s="67"/>
      <c r="D19" s="67" t="s">
        <v>163</v>
      </c>
    </row>
    <row r="20" spans="1:4">
      <c r="A20" s="65" t="s">
        <v>31</v>
      </c>
      <c r="B20" s="65" t="s">
        <v>52</v>
      </c>
      <c r="C20" s="65"/>
      <c r="D20" s="65" t="s">
        <v>158</v>
      </c>
    </row>
    <row r="21" spans="1:4">
      <c r="A21" s="66" t="s">
        <v>31</v>
      </c>
      <c r="B21" s="66" t="s">
        <v>52</v>
      </c>
      <c r="C21" s="66"/>
      <c r="D21" s="66" t="s">
        <v>159</v>
      </c>
    </row>
    <row r="22" spans="1:4">
      <c r="A22" s="66" t="s">
        <v>31</v>
      </c>
      <c r="B22" s="66" t="s">
        <v>52</v>
      </c>
      <c r="C22" s="66"/>
      <c r="D22" s="66" t="s">
        <v>160</v>
      </c>
    </row>
    <row r="23" spans="1:4">
      <c r="A23" s="66" t="s">
        <v>31</v>
      </c>
      <c r="B23" s="66" t="s">
        <v>52</v>
      </c>
      <c r="C23" s="66"/>
      <c r="D23" s="66" t="s">
        <v>161</v>
      </c>
    </row>
    <row r="24" spans="1:4">
      <c r="A24" s="66" t="s">
        <v>31</v>
      </c>
      <c r="B24" s="66" t="s">
        <v>52</v>
      </c>
      <c r="C24" s="66"/>
      <c r="D24" s="66" t="s">
        <v>162</v>
      </c>
    </row>
    <row r="25" spans="1:4">
      <c r="A25" s="67" t="s">
        <v>31</v>
      </c>
      <c r="B25" s="67" t="s">
        <v>52</v>
      </c>
      <c r="C25" s="67"/>
      <c r="D25" s="67" t="s">
        <v>163</v>
      </c>
    </row>
    <row r="26" spans="1:4">
      <c r="A26" s="65" t="s">
        <v>52</v>
      </c>
      <c r="B26" s="65" t="s">
        <v>32</v>
      </c>
      <c r="C26" s="65"/>
      <c r="D26" s="65" t="s">
        <v>158</v>
      </c>
    </row>
    <row r="27" spans="1:4">
      <c r="A27" s="66" t="s">
        <v>52</v>
      </c>
      <c r="B27" s="66" t="s">
        <v>32</v>
      </c>
      <c r="C27" s="66"/>
      <c r="D27" s="66" t="s">
        <v>159</v>
      </c>
    </row>
    <row r="28" spans="1:4">
      <c r="A28" s="66" t="s">
        <v>52</v>
      </c>
      <c r="B28" s="66" t="s">
        <v>32</v>
      </c>
      <c r="C28" s="66"/>
      <c r="D28" s="66" t="s">
        <v>160</v>
      </c>
    </row>
    <row r="29" spans="1:4">
      <c r="A29" s="66" t="s">
        <v>52</v>
      </c>
      <c r="B29" s="66" t="s">
        <v>32</v>
      </c>
      <c r="C29" s="66"/>
      <c r="D29" s="66" t="s">
        <v>161</v>
      </c>
    </row>
    <row r="30" spans="1:4">
      <c r="A30" s="66" t="s">
        <v>52</v>
      </c>
      <c r="B30" s="66" t="s">
        <v>32</v>
      </c>
      <c r="C30" s="66"/>
      <c r="D30" s="66" t="s">
        <v>162</v>
      </c>
    </row>
    <row r="31" spans="1:4">
      <c r="A31" s="67" t="s">
        <v>52</v>
      </c>
      <c r="B31" s="67" t="s">
        <v>32</v>
      </c>
      <c r="C31" s="67"/>
      <c r="D31" s="67" t="s">
        <v>163</v>
      </c>
    </row>
    <row r="32" spans="1:4" s="66" customFormat="1">
      <c r="A32" s="65" t="s">
        <v>32</v>
      </c>
      <c r="B32" s="65" t="s">
        <v>51</v>
      </c>
      <c r="C32" s="65"/>
      <c r="D32" s="65" t="s">
        <v>158</v>
      </c>
    </row>
    <row r="33" spans="1:4" s="66" customFormat="1">
      <c r="A33" s="66" t="s">
        <v>32</v>
      </c>
      <c r="B33" s="66" t="s">
        <v>51</v>
      </c>
      <c r="D33" s="66" t="s">
        <v>159</v>
      </c>
    </row>
    <row r="34" spans="1:4" s="66" customFormat="1">
      <c r="A34" s="66" t="s">
        <v>32</v>
      </c>
      <c r="B34" s="66" t="s">
        <v>51</v>
      </c>
      <c r="D34" s="66" t="s">
        <v>160</v>
      </c>
    </row>
    <row r="35" spans="1:4" s="66" customFormat="1">
      <c r="A35" s="66" t="s">
        <v>32</v>
      </c>
      <c r="B35" s="66" t="s">
        <v>51</v>
      </c>
      <c r="D35" s="66" t="s">
        <v>161</v>
      </c>
    </row>
    <row r="36" spans="1:4" s="66" customFormat="1">
      <c r="A36" s="66" t="s">
        <v>32</v>
      </c>
      <c r="B36" s="66" t="s">
        <v>51</v>
      </c>
      <c r="D36" s="66" t="s">
        <v>162</v>
      </c>
    </row>
    <row r="37" spans="1:4" s="66" customFormat="1">
      <c r="A37" s="66" t="s">
        <v>32</v>
      </c>
      <c r="B37" s="66" t="s">
        <v>51</v>
      </c>
      <c r="D37" s="66" t="s">
        <v>163</v>
      </c>
    </row>
    <row r="38" spans="1:4" s="66" customFormat="1">
      <c r="A38" s="65" t="s">
        <v>32</v>
      </c>
      <c r="B38" s="65" t="s">
        <v>65</v>
      </c>
      <c r="C38" s="65"/>
      <c r="D38" s="65" t="s">
        <v>158</v>
      </c>
    </row>
    <row r="39" spans="1:4" s="66" customFormat="1">
      <c r="A39" s="66" t="s">
        <v>32</v>
      </c>
      <c r="B39" s="66" t="s">
        <v>65</v>
      </c>
      <c r="D39" s="66" t="s">
        <v>159</v>
      </c>
    </row>
    <row r="40" spans="1:4" s="66" customFormat="1">
      <c r="A40" s="66" t="s">
        <v>32</v>
      </c>
      <c r="B40" s="66" t="s">
        <v>65</v>
      </c>
      <c r="D40" s="66" t="s">
        <v>160</v>
      </c>
    </row>
    <row r="41" spans="1:4" s="66" customFormat="1">
      <c r="A41" s="66" t="s">
        <v>32</v>
      </c>
      <c r="B41" s="66" t="s">
        <v>65</v>
      </c>
      <c r="D41" s="66" t="s">
        <v>161</v>
      </c>
    </row>
    <row r="42" spans="1:4" s="66" customFormat="1">
      <c r="A42" s="66" t="s">
        <v>32</v>
      </c>
      <c r="B42" s="66" t="s">
        <v>65</v>
      </c>
      <c r="D42" s="66" t="s">
        <v>162</v>
      </c>
    </row>
    <row r="43" spans="1:4" s="66" customFormat="1">
      <c r="A43" s="66" t="s">
        <v>32</v>
      </c>
      <c r="B43" s="66" t="s">
        <v>65</v>
      </c>
      <c r="D43" s="66" t="s">
        <v>163</v>
      </c>
    </row>
    <row r="44" spans="1:4" s="66" customFormat="1">
      <c r="A44" s="65" t="s">
        <v>65</v>
      </c>
      <c r="B44" s="65" t="s">
        <v>33</v>
      </c>
      <c r="C44" s="65"/>
      <c r="D44" s="65" t="s">
        <v>158</v>
      </c>
    </row>
    <row r="45" spans="1:4" s="66" customFormat="1">
      <c r="A45" s="66" t="s">
        <v>65</v>
      </c>
      <c r="B45" s="66" t="s">
        <v>33</v>
      </c>
      <c r="D45" s="66" t="s">
        <v>159</v>
      </c>
    </row>
    <row r="46" spans="1:4" s="66" customFormat="1">
      <c r="A46" s="66" t="s">
        <v>65</v>
      </c>
      <c r="B46" s="66" t="s">
        <v>33</v>
      </c>
      <c r="D46" s="66" t="s">
        <v>160</v>
      </c>
    </row>
    <row r="47" spans="1:4" s="66" customFormat="1">
      <c r="A47" s="66" t="s">
        <v>65</v>
      </c>
      <c r="B47" s="66" t="s">
        <v>33</v>
      </c>
      <c r="D47" s="66" t="s">
        <v>161</v>
      </c>
    </row>
    <row r="48" spans="1:4" s="66" customFormat="1">
      <c r="A48" s="66" t="s">
        <v>65</v>
      </c>
      <c r="B48" s="66" t="s">
        <v>33</v>
      </c>
      <c r="D48" s="66" t="s">
        <v>162</v>
      </c>
    </row>
    <row r="49" spans="1:4" s="66" customFormat="1">
      <c r="A49" s="66" t="s">
        <v>65</v>
      </c>
      <c r="B49" s="66" t="s">
        <v>33</v>
      </c>
      <c r="D49" s="66" t="s">
        <v>163</v>
      </c>
    </row>
    <row r="50" spans="1:4">
      <c r="A50" s="65" t="s">
        <v>33</v>
      </c>
      <c r="B50" s="65" t="s">
        <v>53</v>
      </c>
      <c r="C50" s="65"/>
      <c r="D50" s="65" t="s">
        <v>158</v>
      </c>
    </row>
    <row r="51" spans="1:4">
      <c r="A51" t="s">
        <v>33</v>
      </c>
      <c r="B51" t="s">
        <v>53</v>
      </c>
      <c r="D51" t="s">
        <v>159</v>
      </c>
    </row>
    <row r="52" spans="1:4">
      <c r="A52" t="s">
        <v>33</v>
      </c>
      <c r="B52" t="s">
        <v>53</v>
      </c>
      <c r="D52" t="s">
        <v>160</v>
      </c>
    </row>
    <row r="53" spans="1:4">
      <c r="A53" t="s">
        <v>33</v>
      </c>
      <c r="B53" t="s">
        <v>53</v>
      </c>
      <c r="D53" t="s">
        <v>161</v>
      </c>
    </row>
    <row r="54" spans="1:4">
      <c r="A54" t="s">
        <v>33</v>
      </c>
      <c r="B54" t="s">
        <v>53</v>
      </c>
      <c r="D54" t="s">
        <v>162</v>
      </c>
    </row>
    <row r="55" spans="1:4">
      <c r="A55" t="s">
        <v>33</v>
      </c>
      <c r="B55" t="s">
        <v>53</v>
      </c>
      <c r="D55" t="s">
        <v>163</v>
      </c>
    </row>
    <row r="56" spans="1:4">
      <c r="A56" s="65" t="s">
        <v>51</v>
      </c>
      <c r="B56" s="65" t="s">
        <v>16</v>
      </c>
      <c r="C56" s="65"/>
      <c r="D56" s="65" t="s">
        <v>158</v>
      </c>
    </row>
    <row r="57" spans="1:4">
      <c r="A57" t="s">
        <v>51</v>
      </c>
      <c r="B57" t="s">
        <v>16</v>
      </c>
      <c r="D57" t="s">
        <v>159</v>
      </c>
    </row>
    <row r="58" spans="1:4">
      <c r="A58" t="s">
        <v>51</v>
      </c>
      <c r="B58" t="s">
        <v>16</v>
      </c>
      <c r="D58" t="s">
        <v>160</v>
      </c>
    </row>
    <row r="59" spans="1:4">
      <c r="A59" t="s">
        <v>51</v>
      </c>
      <c r="B59" t="s">
        <v>16</v>
      </c>
      <c r="D59" t="s">
        <v>161</v>
      </c>
    </row>
    <row r="60" spans="1:4">
      <c r="A60" t="s">
        <v>51</v>
      </c>
      <c r="B60" t="s">
        <v>16</v>
      </c>
      <c r="D60" t="s">
        <v>162</v>
      </c>
    </row>
    <row r="61" spans="1:4">
      <c r="A61" t="s">
        <v>51</v>
      </c>
      <c r="B61" t="s">
        <v>16</v>
      </c>
      <c r="D61" t="s">
        <v>163</v>
      </c>
    </row>
    <row r="62" spans="1:4">
      <c r="A62" s="65" t="s">
        <v>53</v>
      </c>
      <c r="B62" s="65" t="s">
        <v>14</v>
      </c>
      <c r="C62" s="65"/>
      <c r="D62" s="65" t="s">
        <v>158</v>
      </c>
    </row>
    <row r="63" spans="1:4">
      <c r="A63" t="s">
        <v>53</v>
      </c>
      <c r="B63" t="s">
        <v>14</v>
      </c>
      <c r="D63" t="s">
        <v>159</v>
      </c>
    </row>
    <row r="64" spans="1:4">
      <c r="A64" t="s">
        <v>53</v>
      </c>
      <c r="B64" t="s">
        <v>14</v>
      </c>
      <c r="D64" t="s">
        <v>160</v>
      </c>
    </row>
    <row r="65" spans="1:4">
      <c r="A65" t="s">
        <v>53</v>
      </c>
      <c r="B65" t="s">
        <v>14</v>
      </c>
      <c r="D65" t="s">
        <v>161</v>
      </c>
    </row>
    <row r="66" spans="1:4">
      <c r="A66" t="s">
        <v>53</v>
      </c>
      <c r="B66" t="s">
        <v>14</v>
      </c>
      <c r="D66" t="s">
        <v>162</v>
      </c>
    </row>
    <row r="67" spans="1:4">
      <c r="A67" t="s">
        <v>53</v>
      </c>
      <c r="B67" t="s">
        <v>14</v>
      </c>
      <c r="D67" t="s">
        <v>163</v>
      </c>
    </row>
    <row r="68" spans="1:4">
      <c r="A68" s="65" t="s">
        <v>53</v>
      </c>
      <c r="B68" s="65" t="s">
        <v>15</v>
      </c>
      <c r="C68" s="65"/>
      <c r="D68" s="65" t="s">
        <v>158</v>
      </c>
    </row>
    <row r="69" spans="1:4">
      <c r="A69" t="s">
        <v>53</v>
      </c>
      <c r="B69" t="s">
        <v>15</v>
      </c>
      <c r="D69" t="s">
        <v>159</v>
      </c>
    </row>
    <row r="70" spans="1:4">
      <c r="A70" t="s">
        <v>53</v>
      </c>
      <c r="B70" t="s">
        <v>15</v>
      </c>
      <c r="D70" t="s">
        <v>160</v>
      </c>
    </row>
    <row r="71" spans="1:4">
      <c r="A71" t="s">
        <v>53</v>
      </c>
      <c r="B71" t="s">
        <v>15</v>
      </c>
      <c r="D71" t="s">
        <v>161</v>
      </c>
    </row>
    <row r="72" spans="1:4">
      <c r="A72" t="s">
        <v>53</v>
      </c>
      <c r="B72" t="s">
        <v>15</v>
      </c>
      <c r="D72" t="s">
        <v>162</v>
      </c>
    </row>
    <row r="73" spans="1:4">
      <c r="A73" t="s">
        <v>53</v>
      </c>
      <c r="B73" t="s">
        <v>15</v>
      </c>
      <c r="D73" t="s">
        <v>163</v>
      </c>
    </row>
    <row r="74" spans="1:4">
      <c r="A74" s="65" t="s">
        <v>53</v>
      </c>
      <c r="B74" s="65" t="s">
        <v>17</v>
      </c>
      <c r="C74" s="65"/>
      <c r="D74" s="65" t="s">
        <v>158</v>
      </c>
    </row>
    <row r="75" spans="1:4">
      <c r="A75" t="s">
        <v>53</v>
      </c>
      <c r="B75" t="s">
        <v>17</v>
      </c>
      <c r="D75" t="s">
        <v>159</v>
      </c>
    </row>
    <row r="76" spans="1:4">
      <c r="A76" t="s">
        <v>53</v>
      </c>
      <c r="B76" t="s">
        <v>17</v>
      </c>
      <c r="D76" t="s">
        <v>160</v>
      </c>
    </row>
    <row r="77" spans="1:4">
      <c r="A77" t="s">
        <v>53</v>
      </c>
      <c r="B77" t="s">
        <v>17</v>
      </c>
      <c r="D77" t="s">
        <v>161</v>
      </c>
    </row>
    <row r="78" spans="1:4">
      <c r="A78" t="s">
        <v>53</v>
      </c>
      <c r="B78" t="s">
        <v>17</v>
      </c>
      <c r="D78" t="s">
        <v>162</v>
      </c>
    </row>
    <row r="79" spans="1:4">
      <c r="A79" t="s">
        <v>53</v>
      </c>
      <c r="B79" t="s">
        <v>17</v>
      </c>
      <c r="D79" t="s">
        <v>163</v>
      </c>
    </row>
    <row r="80" spans="1:4">
      <c r="A80" s="66" t="s">
        <v>53</v>
      </c>
      <c r="B80" s="66" t="s">
        <v>18</v>
      </c>
      <c r="C80" s="66"/>
      <c r="D80" s="66" t="s">
        <v>158</v>
      </c>
    </row>
    <row r="81" spans="1:4">
      <c r="A81" s="66" t="s">
        <v>53</v>
      </c>
      <c r="B81" s="66" t="s">
        <v>18</v>
      </c>
      <c r="C81" s="66"/>
      <c r="D81" s="66" t="s">
        <v>159</v>
      </c>
    </row>
    <row r="82" spans="1:4">
      <c r="A82" s="66" t="s">
        <v>53</v>
      </c>
      <c r="B82" s="66" t="s">
        <v>18</v>
      </c>
      <c r="C82" s="66"/>
      <c r="D82" s="66" t="s">
        <v>160</v>
      </c>
    </row>
    <row r="83" spans="1:4">
      <c r="A83" s="66" t="s">
        <v>53</v>
      </c>
      <c r="B83" s="66" t="s">
        <v>18</v>
      </c>
      <c r="C83" s="66"/>
      <c r="D83" s="66" t="s">
        <v>161</v>
      </c>
    </row>
    <row r="84" spans="1:4">
      <c r="A84" s="66" t="s">
        <v>53</v>
      </c>
      <c r="B84" s="66" t="s">
        <v>18</v>
      </c>
      <c r="C84" s="66"/>
      <c r="D84" s="66" t="s">
        <v>162</v>
      </c>
    </row>
    <row r="85" spans="1:4">
      <c r="A85" s="67" t="s">
        <v>53</v>
      </c>
      <c r="B85" s="67" t="s">
        <v>18</v>
      </c>
      <c r="C85" s="67"/>
      <c r="D85" s="67" t="s">
        <v>163</v>
      </c>
    </row>
    <row r="86" spans="1:4">
      <c r="A86" s="65" t="s">
        <v>16</v>
      </c>
      <c r="B86" s="65" t="s">
        <v>59</v>
      </c>
      <c r="C86" s="65"/>
      <c r="D86" s="65" t="s">
        <v>158</v>
      </c>
    </row>
    <row r="87" spans="1:4">
      <c r="A87" s="66" t="s">
        <v>16</v>
      </c>
      <c r="B87" s="66" t="s">
        <v>59</v>
      </c>
      <c r="C87" s="66"/>
      <c r="D87" s="66" t="s">
        <v>159</v>
      </c>
    </row>
    <row r="88" spans="1:4">
      <c r="A88" s="66" t="s">
        <v>16</v>
      </c>
      <c r="B88" s="66" t="s">
        <v>59</v>
      </c>
      <c r="C88" s="66"/>
      <c r="D88" s="66" t="s">
        <v>160</v>
      </c>
    </row>
    <row r="89" spans="1:4">
      <c r="A89" s="66" t="s">
        <v>16</v>
      </c>
      <c r="B89" s="66" t="s">
        <v>59</v>
      </c>
      <c r="C89" s="66"/>
      <c r="D89" s="66" t="s">
        <v>161</v>
      </c>
    </row>
    <row r="90" spans="1:4">
      <c r="A90" s="66" t="s">
        <v>16</v>
      </c>
      <c r="B90" s="66" t="s">
        <v>59</v>
      </c>
      <c r="C90" s="66"/>
      <c r="D90" s="66" t="s">
        <v>162</v>
      </c>
    </row>
    <row r="91" spans="1:4">
      <c r="A91" s="67" t="s">
        <v>16</v>
      </c>
      <c r="B91" s="67" t="s">
        <v>59</v>
      </c>
      <c r="C91" s="67"/>
      <c r="D91" s="67" t="s">
        <v>163</v>
      </c>
    </row>
    <row r="92" spans="1:4">
      <c r="A92" s="65" t="s">
        <v>16</v>
      </c>
      <c r="B92" s="65" t="s">
        <v>58</v>
      </c>
      <c r="C92" s="65"/>
      <c r="D92" s="65" t="s">
        <v>158</v>
      </c>
    </row>
    <row r="93" spans="1:4">
      <c r="A93" s="66" t="s">
        <v>16</v>
      </c>
      <c r="B93" s="66" t="s">
        <v>58</v>
      </c>
      <c r="C93" s="66"/>
      <c r="D93" s="66" t="s">
        <v>159</v>
      </c>
    </row>
    <row r="94" spans="1:4">
      <c r="A94" s="66" t="s">
        <v>16</v>
      </c>
      <c r="B94" s="66" t="s">
        <v>58</v>
      </c>
      <c r="C94" s="66"/>
      <c r="D94" s="66" t="s">
        <v>160</v>
      </c>
    </row>
    <row r="95" spans="1:4">
      <c r="A95" s="66" t="s">
        <v>16</v>
      </c>
      <c r="B95" s="66" t="s">
        <v>58</v>
      </c>
      <c r="C95" s="66"/>
      <c r="D95" s="66" t="s">
        <v>161</v>
      </c>
    </row>
    <row r="96" spans="1:4">
      <c r="A96" s="66" t="s">
        <v>16</v>
      </c>
      <c r="B96" s="66" t="s">
        <v>58</v>
      </c>
      <c r="C96" s="66"/>
      <c r="D96" s="66" t="s">
        <v>162</v>
      </c>
    </row>
    <row r="97" spans="1:4">
      <c r="A97" s="67" t="s">
        <v>16</v>
      </c>
      <c r="B97" s="67" t="s">
        <v>58</v>
      </c>
      <c r="C97" s="67"/>
      <c r="D97" s="67" t="s">
        <v>163</v>
      </c>
    </row>
    <row r="98" spans="1:4">
      <c r="A98" s="65" t="s">
        <v>58</v>
      </c>
      <c r="B98" s="65" t="s">
        <v>21</v>
      </c>
      <c r="C98" s="65"/>
      <c r="D98" s="65" t="s">
        <v>158</v>
      </c>
    </row>
    <row r="99" spans="1:4">
      <c r="A99" s="66" t="s">
        <v>58</v>
      </c>
      <c r="B99" s="66" t="s">
        <v>21</v>
      </c>
      <c r="C99" s="66"/>
      <c r="D99" s="66" t="s">
        <v>159</v>
      </c>
    </row>
    <row r="100" spans="1:4">
      <c r="A100" s="66" t="s">
        <v>58</v>
      </c>
      <c r="B100" s="66" t="s">
        <v>21</v>
      </c>
      <c r="C100" s="66"/>
      <c r="D100" s="66" t="s">
        <v>160</v>
      </c>
    </row>
    <row r="101" spans="1:4">
      <c r="A101" s="66" t="s">
        <v>58</v>
      </c>
      <c r="B101" s="66" t="s">
        <v>21</v>
      </c>
      <c r="C101" s="66"/>
      <c r="D101" s="66" t="s">
        <v>161</v>
      </c>
    </row>
    <row r="102" spans="1:4">
      <c r="A102" s="66" t="s">
        <v>58</v>
      </c>
      <c r="B102" s="66" t="s">
        <v>21</v>
      </c>
      <c r="C102" s="66"/>
      <c r="D102" s="66" t="s">
        <v>162</v>
      </c>
    </row>
    <row r="103" spans="1:4">
      <c r="A103" s="67" t="s">
        <v>58</v>
      </c>
      <c r="B103" s="67" t="s">
        <v>21</v>
      </c>
      <c r="C103" s="67"/>
      <c r="D103" s="67" t="s">
        <v>163</v>
      </c>
    </row>
    <row r="104" spans="1:4">
      <c r="A104" s="65" t="s">
        <v>59</v>
      </c>
      <c r="B104" s="65" t="s">
        <v>22</v>
      </c>
      <c r="C104" s="65"/>
      <c r="D104" s="65" t="s">
        <v>158</v>
      </c>
    </row>
    <row r="105" spans="1:4">
      <c r="A105" s="66" t="s">
        <v>59</v>
      </c>
      <c r="B105" s="66" t="s">
        <v>22</v>
      </c>
      <c r="C105" s="66"/>
      <c r="D105" s="66" t="s">
        <v>159</v>
      </c>
    </row>
    <row r="106" spans="1:4">
      <c r="A106" s="66" t="s">
        <v>59</v>
      </c>
      <c r="B106" s="66" t="s">
        <v>22</v>
      </c>
      <c r="C106" s="66"/>
      <c r="D106" s="66" t="s">
        <v>160</v>
      </c>
    </row>
    <row r="107" spans="1:4">
      <c r="A107" s="66" t="s">
        <v>59</v>
      </c>
      <c r="B107" s="66" t="s">
        <v>22</v>
      </c>
      <c r="C107" s="66"/>
      <c r="D107" s="66" t="s">
        <v>161</v>
      </c>
    </row>
    <row r="108" spans="1:4">
      <c r="A108" s="66" t="s">
        <v>59</v>
      </c>
      <c r="B108" s="66" t="s">
        <v>22</v>
      </c>
      <c r="C108" s="66"/>
      <c r="D108" s="66" t="s">
        <v>162</v>
      </c>
    </row>
    <row r="109" spans="1:4">
      <c r="A109" s="67" t="s">
        <v>59</v>
      </c>
      <c r="B109" s="67" t="s">
        <v>22</v>
      </c>
      <c r="C109" s="67"/>
      <c r="D109" s="67" t="s">
        <v>163</v>
      </c>
    </row>
    <row r="110" spans="1:4">
      <c r="A110" t="s">
        <v>59</v>
      </c>
      <c r="B110" t="s">
        <v>47</v>
      </c>
      <c r="D110" t="s">
        <v>158</v>
      </c>
    </row>
    <row r="111" spans="1:4">
      <c r="A111" t="s">
        <v>59</v>
      </c>
      <c r="B111" t="s">
        <v>47</v>
      </c>
      <c r="D111" t="s">
        <v>159</v>
      </c>
    </row>
    <row r="112" spans="1:4">
      <c r="A112" t="s">
        <v>59</v>
      </c>
      <c r="B112" t="s">
        <v>47</v>
      </c>
      <c r="D112" t="s">
        <v>160</v>
      </c>
    </row>
    <row r="113" spans="1:4">
      <c r="A113" t="s">
        <v>59</v>
      </c>
      <c r="B113" t="s">
        <v>47</v>
      </c>
      <c r="D113" t="s">
        <v>161</v>
      </c>
    </row>
    <row r="114" spans="1:4">
      <c r="A114" t="s">
        <v>59</v>
      </c>
      <c r="B114" t="s">
        <v>47</v>
      </c>
      <c r="D114" t="s">
        <v>162</v>
      </c>
    </row>
    <row r="115" spans="1:4">
      <c r="A115" s="67" t="s">
        <v>59</v>
      </c>
      <c r="B115" s="67" t="s">
        <v>47</v>
      </c>
      <c r="C115" s="67"/>
      <c r="D115" s="67" t="s">
        <v>163</v>
      </c>
    </row>
    <row r="116" spans="1:4">
      <c r="A116" t="s">
        <v>14</v>
      </c>
      <c r="B116" t="s">
        <v>55</v>
      </c>
      <c r="D116" t="s">
        <v>158</v>
      </c>
    </row>
    <row r="117" spans="1:4">
      <c r="A117" t="s">
        <v>14</v>
      </c>
      <c r="B117" t="s">
        <v>55</v>
      </c>
      <c r="D117" t="s">
        <v>159</v>
      </c>
    </row>
    <row r="118" spans="1:4">
      <c r="A118" t="s">
        <v>14</v>
      </c>
      <c r="B118" t="s">
        <v>55</v>
      </c>
      <c r="D118" t="s">
        <v>160</v>
      </c>
    </row>
    <row r="119" spans="1:4">
      <c r="A119" t="s">
        <v>14</v>
      </c>
      <c r="B119" t="s">
        <v>55</v>
      </c>
      <c r="D119" t="s">
        <v>161</v>
      </c>
    </row>
    <row r="120" spans="1:4">
      <c r="A120" t="s">
        <v>14</v>
      </c>
      <c r="B120" t="s">
        <v>55</v>
      </c>
      <c r="D120" t="s">
        <v>162</v>
      </c>
    </row>
    <row r="121" spans="1:4">
      <c r="A121" t="s">
        <v>14</v>
      </c>
      <c r="B121" t="s">
        <v>55</v>
      </c>
      <c r="D121" t="s">
        <v>163</v>
      </c>
    </row>
    <row r="122" spans="1:4">
      <c r="A122" s="66" t="s">
        <v>55</v>
      </c>
      <c r="B122" s="66" t="s">
        <v>43</v>
      </c>
      <c r="C122" s="66"/>
      <c r="D122" s="66" t="s">
        <v>158</v>
      </c>
    </row>
    <row r="123" spans="1:4">
      <c r="A123" s="66" t="s">
        <v>55</v>
      </c>
      <c r="B123" s="66" t="s">
        <v>43</v>
      </c>
      <c r="C123" s="66"/>
      <c r="D123" s="66" t="s">
        <v>159</v>
      </c>
    </row>
    <row r="124" spans="1:4">
      <c r="A124" s="66" t="s">
        <v>55</v>
      </c>
      <c r="B124" s="66" t="s">
        <v>43</v>
      </c>
      <c r="C124" s="66"/>
      <c r="D124" s="66" t="s">
        <v>160</v>
      </c>
    </row>
    <row r="125" spans="1:4">
      <c r="A125" s="66" t="s">
        <v>55</v>
      </c>
      <c r="B125" s="66" t="s">
        <v>43</v>
      </c>
      <c r="C125" s="66"/>
      <c r="D125" s="66" t="s">
        <v>161</v>
      </c>
    </row>
    <row r="126" spans="1:4">
      <c r="A126" s="66" t="s">
        <v>55</v>
      </c>
      <c r="B126" s="66" t="s">
        <v>43</v>
      </c>
      <c r="C126" s="66"/>
      <c r="D126" s="66" t="s">
        <v>162</v>
      </c>
    </row>
    <row r="127" spans="1:4">
      <c r="A127" s="67" t="s">
        <v>55</v>
      </c>
      <c r="B127" s="67" t="s">
        <v>43</v>
      </c>
      <c r="C127" s="67"/>
      <c r="D127" s="67" t="s">
        <v>163</v>
      </c>
    </row>
    <row r="128" spans="1:4">
      <c r="A128" t="s">
        <v>60</v>
      </c>
      <c r="B128" t="s">
        <v>44</v>
      </c>
      <c r="D128" t="s">
        <v>158</v>
      </c>
    </row>
    <row r="129" spans="1:4">
      <c r="A129" t="s">
        <v>60</v>
      </c>
      <c r="B129" t="s">
        <v>44</v>
      </c>
      <c r="D129" t="s">
        <v>159</v>
      </c>
    </row>
    <row r="130" spans="1:4">
      <c r="A130" t="s">
        <v>60</v>
      </c>
      <c r="B130" t="s">
        <v>44</v>
      </c>
      <c r="D130" t="s">
        <v>160</v>
      </c>
    </row>
    <row r="131" spans="1:4">
      <c r="A131" t="s">
        <v>60</v>
      </c>
      <c r="B131" t="s">
        <v>44</v>
      </c>
      <c r="D131" t="s">
        <v>161</v>
      </c>
    </row>
    <row r="132" spans="1:4">
      <c r="A132" t="s">
        <v>60</v>
      </c>
      <c r="B132" t="s">
        <v>44</v>
      </c>
      <c r="D132" t="s">
        <v>162</v>
      </c>
    </row>
    <row r="133" spans="1:4">
      <c r="A133" t="s">
        <v>60</v>
      </c>
      <c r="B133" t="s">
        <v>44</v>
      </c>
      <c r="D133" t="s">
        <v>163</v>
      </c>
    </row>
    <row r="134" spans="1:4">
      <c r="A134" t="s">
        <v>14</v>
      </c>
      <c r="B134" t="s">
        <v>62</v>
      </c>
      <c r="D134" t="s">
        <v>158</v>
      </c>
    </row>
    <row r="135" spans="1:4">
      <c r="A135" t="s">
        <v>14</v>
      </c>
      <c r="B135" t="s">
        <v>62</v>
      </c>
      <c r="D135" t="s">
        <v>159</v>
      </c>
    </row>
    <row r="136" spans="1:4">
      <c r="A136" t="s">
        <v>14</v>
      </c>
      <c r="B136" t="s">
        <v>62</v>
      </c>
      <c r="D136" t="s">
        <v>160</v>
      </c>
    </row>
    <row r="137" spans="1:4">
      <c r="A137" t="s">
        <v>14</v>
      </c>
      <c r="B137" t="s">
        <v>62</v>
      </c>
      <c r="D137" t="s">
        <v>161</v>
      </c>
    </row>
    <row r="138" spans="1:4">
      <c r="A138" t="s">
        <v>14</v>
      </c>
      <c r="B138" t="s">
        <v>62</v>
      </c>
      <c r="D138" t="s">
        <v>162</v>
      </c>
    </row>
    <row r="139" spans="1:4">
      <c r="A139" t="s">
        <v>14</v>
      </c>
      <c r="B139" t="s">
        <v>62</v>
      </c>
      <c r="D139" t="s">
        <v>163</v>
      </c>
    </row>
    <row r="140" spans="1:4">
      <c r="A140" t="s">
        <v>17</v>
      </c>
      <c r="B140" t="s">
        <v>54</v>
      </c>
      <c r="D140" t="s">
        <v>158</v>
      </c>
    </row>
    <row r="141" spans="1:4">
      <c r="A141" t="s">
        <v>17</v>
      </c>
      <c r="B141" t="s">
        <v>54</v>
      </c>
      <c r="D141" t="s">
        <v>159</v>
      </c>
    </row>
    <row r="142" spans="1:4">
      <c r="A142" t="s">
        <v>17</v>
      </c>
      <c r="B142" t="s">
        <v>54</v>
      </c>
      <c r="D142" t="s">
        <v>160</v>
      </c>
    </row>
    <row r="143" spans="1:4">
      <c r="A143" t="s">
        <v>17</v>
      </c>
      <c r="B143" t="s">
        <v>54</v>
      </c>
      <c r="D143" t="s">
        <v>161</v>
      </c>
    </row>
    <row r="144" spans="1:4">
      <c r="A144" t="s">
        <v>17</v>
      </c>
      <c r="B144" t="s">
        <v>54</v>
      </c>
      <c r="D144" t="s">
        <v>162</v>
      </c>
    </row>
    <row r="145" spans="1:4">
      <c r="A145" t="s">
        <v>17</v>
      </c>
      <c r="B145" t="s">
        <v>54</v>
      </c>
      <c r="D145" t="s">
        <v>163</v>
      </c>
    </row>
    <row r="146" spans="1:4">
      <c r="A146" t="s">
        <v>17</v>
      </c>
      <c r="B146" t="s">
        <v>67</v>
      </c>
      <c r="D146" t="s">
        <v>158</v>
      </c>
    </row>
    <row r="147" spans="1:4">
      <c r="A147" t="s">
        <v>17</v>
      </c>
      <c r="B147" t="s">
        <v>67</v>
      </c>
      <c r="D147" t="s">
        <v>159</v>
      </c>
    </row>
    <row r="148" spans="1:4">
      <c r="A148" t="s">
        <v>17</v>
      </c>
      <c r="B148" t="s">
        <v>67</v>
      </c>
      <c r="D148" t="s">
        <v>160</v>
      </c>
    </row>
    <row r="149" spans="1:4">
      <c r="A149" t="s">
        <v>17</v>
      </c>
      <c r="B149" t="s">
        <v>67</v>
      </c>
      <c r="D149" t="s">
        <v>161</v>
      </c>
    </row>
    <row r="150" spans="1:4">
      <c r="A150" t="s">
        <v>17</v>
      </c>
      <c r="B150" t="s">
        <v>67</v>
      </c>
      <c r="D150" t="s">
        <v>162</v>
      </c>
    </row>
    <row r="151" spans="1:4">
      <c r="A151" t="s">
        <v>17</v>
      </c>
      <c r="B151" t="s">
        <v>67</v>
      </c>
      <c r="D151" t="s">
        <v>163</v>
      </c>
    </row>
    <row r="152" spans="1:4">
      <c r="A152" t="s">
        <v>17</v>
      </c>
      <c r="B152" t="s">
        <v>63</v>
      </c>
      <c r="D152" t="s">
        <v>158</v>
      </c>
    </row>
    <row r="153" spans="1:4">
      <c r="A153" t="s">
        <v>17</v>
      </c>
      <c r="B153" t="s">
        <v>63</v>
      </c>
      <c r="D153" t="s">
        <v>159</v>
      </c>
    </row>
    <row r="154" spans="1:4">
      <c r="A154" t="s">
        <v>17</v>
      </c>
      <c r="B154" t="s">
        <v>63</v>
      </c>
      <c r="D154" t="s">
        <v>160</v>
      </c>
    </row>
    <row r="155" spans="1:4">
      <c r="A155" t="s">
        <v>17</v>
      </c>
      <c r="B155" t="s">
        <v>63</v>
      </c>
      <c r="D155" t="s">
        <v>161</v>
      </c>
    </row>
    <row r="156" spans="1:4">
      <c r="A156" t="s">
        <v>17</v>
      </c>
      <c r="B156" t="s">
        <v>63</v>
      </c>
      <c r="D156" t="s">
        <v>162</v>
      </c>
    </row>
    <row r="157" spans="1:4">
      <c r="A157" t="s">
        <v>17</v>
      </c>
      <c r="B157" t="s">
        <v>63</v>
      </c>
      <c r="D157" t="s">
        <v>163</v>
      </c>
    </row>
    <row r="158" spans="1:4">
      <c r="A158" t="s">
        <v>17</v>
      </c>
      <c r="B158" t="s">
        <v>64</v>
      </c>
      <c r="D158" t="s">
        <v>158</v>
      </c>
    </row>
    <row r="159" spans="1:4">
      <c r="A159" t="s">
        <v>17</v>
      </c>
      <c r="B159" t="s">
        <v>64</v>
      </c>
      <c r="D159" t="s">
        <v>159</v>
      </c>
    </row>
    <row r="160" spans="1:4">
      <c r="A160" t="s">
        <v>17</v>
      </c>
      <c r="B160" t="s">
        <v>64</v>
      </c>
      <c r="D160" t="s">
        <v>160</v>
      </c>
    </row>
    <row r="161" spans="1:4">
      <c r="A161" t="s">
        <v>17</v>
      </c>
      <c r="B161" t="s">
        <v>64</v>
      </c>
      <c r="D161" t="s">
        <v>161</v>
      </c>
    </row>
    <row r="162" spans="1:4">
      <c r="A162" t="s">
        <v>17</v>
      </c>
      <c r="B162" t="s">
        <v>64</v>
      </c>
      <c r="D162" t="s">
        <v>162</v>
      </c>
    </row>
    <row r="163" spans="1:4">
      <c r="A163" t="s">
        <v>17</v>
      </c>
      <c r="B163" t="s">
        <v>64</v>
      </c>
      <c r="D163" t="s">
        <v>163</v>
      </c>
    </row>
    <row r="164" spans="1:4">
      <c r="A164" t="s">
        <v>17</v>
      </c>
      <c r="B164" t="s">
        <v>68</v>
      </c>
      <c r="D164" t="s">
        <v>158</v>
      </c>
    </row>
    <row r="165" spans="1:4">
      <c r="A165" t="s">
        <v>17</v>
      </c>
      <c r="B165" t="s">
        <v>68</v>
      </c>
      <c r="D165" t="s">
        <v>159</v>
      </c>
    </row>
    <row r="166" spans="1:4">
      <c r="A166" t="s">
        <v>17</v>
      </c>
      <c r="B166" t="s">
        <v>68</v>
      </c>
      <c r="D166" t="s">
        <v>160</v>
      </c>
    </row>
    <row r="167" spans="1:4">
      <c r="A167" t="s">
        <v>17</v>
      </c>
      <c r="B167" t="s">
        <v>68</v>
      </c>
      <c r="D167" t="s">
        <v>161</v>
      </c>
    </row>
    <row r="168" spans="1:4">
      <c r="A168" t="s">
        <v>17</v>
      </c>
      <c r="B168" t="s">
        <v>68</v>
      </c>
      <c r="D168" t="s">
        <v>162</v>
      </c>
    </row>
    <row r="169" spans="1:4">
      <c r="A169" t="s">
        <v>17</v>
      </c>
      <c r="B169" t="s">
        <v>68</v>
      </c>
      <c r="D169" t="s">
        <v>163</v>
      </c>
    </row>
    <row r="170" spans="1:4">
      <c r="A170" t="s">
        <v>15</v>
      </c>
      <c r="B170" t="s">
        <v>56</v>
      </c>
      <c r="D170" t="s">
        <v>158</v>
      </c>
    </row>
    <row r="171" spans="1:4">
      <c r="A171" t="s">
        <v>15</v>
      </c>
      <c r="B171" t="s">
        <v>56</v>
      </c>
      <c r="D171" t="s">
        <v>159</v>
      </c>
    </row>
    <row r="172" spans="1:4">
      <c r="A172" t="s">
        <v>15</v>
      </c>
      <c r="B172" t="s">
        <v>56</v>
      </c>
      <c r="D172" t="s">
        <v>160</v>
      </c>
    </row>
    <row r="173" spans="1:4">
      <c r="A173" t="s">
        <v>15</v>
      </c>
      <c r="B173" t="s">
        <v>56</v>
      </c>
      <c r="D173" t="s">
        <v>161</v>
      </c>
    </row>
    <row r="174" spans="1:4">
      <c r="A174" t="s">
        <v>15</v>
      </c>
      <c r="B174" t="s">
        <v>56</v>
      </c>
      <c r="D174" t="s">
        <v>162</v>
      </c>
    </row>
    <row r="175" spans="1:4">
      <c r="A175" t="s">
        <v>15</v>
      </c>
      <c r="B175" t="s">
        <v>56</v>
      </c>
      <c r="D175" t="s">
        <v>163</v>
      </c>
    </row>
    <row r="176" spans="1:4">
      <c r="A176" t="s">
        <v>15</v>
      </c>
      <c r="B176" t="s">
        <v>57</v>
      </c>
      <c r="D176" t="s">
        <v>158</v>
      </c>
    </row>
    <row r="177" spans="1:4">
      <c r="A177" t="s">
        <v>15</v>
      </c>
      <c r="B177" t="s">
        <v>57</v>
      </c>
      <c r="D177" t="s">
        <v>159</v>
      </c>
    </row>
    <row r="178" spans="1:4">
      <c r="A178" t="s">
        <v>15</v>
      </c>
      <c r="B178" t="s">
        <v>57</v>
      </c>
      <c r="D178" t="s">
        <v>160</v>
      </c>
    </row>
    <row r="179" spans="1:4">
      <c r="A179" t="s">
        <v>15</v>
      </c>
      <c r="B179" t="s">
        <v>57</v>
      </c>
      <c r="D179" t="s">
        <v>161</v>
      </c>
    </row>
    <row r="180" spans="1:4">
      <c r="A180" t="s">
        <v>15</v>
      </c>
      <c r="B180" t="s">
        <v>57</v>
      </c>
      <c r="D180" t="s">
        <v>162</v>
      </c>
    </row>
    <row r="181" spans="1:4">
      <c r="A181" t="s">
        <v>15</v>
      </c>
      <c r="B181" t="s">
        <v>57</v>
      </c>
      <c r="D181" t="s">
        <v>163</v>
      </c>
    </row>
    <row r="182" spans="1:4">
      <c r="A182" t="s">
        <v>15</v>
      </c>
      <c r="B182" t="s">
        <v>70</v>
      </c>
      <c r="D182" t="s">
        <v>158</v>
      </c>
    </row>
    <row r="183" spans="1:4">
      <c r="A183" t="s">
        <v>15</v>
      </c>
      <c r="B183" t="s">
        <v>70</v>
      </c>
      <c r="D183" t="s">
        <v>159</v>
      </c>
    </row>
    <row r="184" spans="1:4">
      <c r="A184" t="s">
        <v>15</v>
      </c>
      <c r="B184" t="s">
        <v>70</v>
      </c>
      <c r="D184" t="s">
        <v>160</v>
      </c>
    </row>
    <row r="185" spans="1:4">
      <c r="A185" t="s">
        <v>15</v>
      </c>
      <c r="B185" t="s">
        <v>70</v>
      </c>
      <c r="D185" t="s">
        <v>161</v>
      </c>
    </row>
    <row r="186" spans="1:4">
      <c r="A186" t="s">
        <v>15</v>
      </c>
      <c r="B186" t="s">
        <v>70</v>
      </c>
      <c r="D186" t="s">
        <v>162</v>
      </c>
    </row>
    <row r="187" spans="1:4">
      <c r="A187" t="s">
        <v>15</v>
      </c>
      <c r="B187" t="s">
        <v>70</v>
      </c>
      <c r="D187" t="s">
        <v>163</v>
      </c>
    </row>
    <row r="188" spans="1:4">
      <c r="A188" t="s">
        <v>15</v>
      </c>
      <c r="B188" t="s">
        <v>69</v>
      </c>
      <c r="D188" t="s">
        <v>158</v>
      </c>
    </row>
    <row r="189" spans="1:4">
      <c r="A189" t="s">
        <v>15</v>
      </c>
      <c r="B189" t="s">
        <v>69</v>
      </c>
      <c r="D189" t="s">
        <v>159</v>
      </c>
    </row>
    <row r="190" spans="1:4">
      <c r="A190" t="s">
        <v>15</v>
      </c>
      <c r="B190" t="s">
        <v>69</v>
      </c>
      <c r="D190" t="s">
        <v>160</v>
      </c>
    </row>
    <row r="191" spans="1:4">
      <c r="A191" t="s">
        <v>15</v>
      </c>
      <c r="B191" t="s">
        <v>69</v>
      </c>
      <c r="D191" t="s">
        <v>161</v>
      </c>
    </row>
    <row r="192" spans="1:4">
      <c r="A192" t="s">
        <v>15</v>
      </c>
      <c r="B192" t="s">
        <v>69</v>
      </c>
      <c r="D192" t="s">
        <v>162</v>
      </c>
    </row>
    <row r="193" spans="1:4">
      <c r="A193" t="s">
        <v>15</v>
      </c>
      <c r="B193" t="s">
        <v>69</v>
      </c>
      <c r="D193" t="s">
        <v>163</v>
      </c>
    </row>
    <row r="194" spans="1:4">
      <c r="A194" t="s">
        <v>15</v>
      </c>
      <c r="B194" t="s">
        <v>55</v>
      </c>
      <c r="D194" t="s">
        <v>158</v>
      </c>
    </row>
    <row r="195" spans="1:4">
      <c r="A195" t="s">
        <v>15</v>
      </c>
      <c r="B195" t="s">
        <v>55</v>
      </c>
      <c r="D195" t="s">
        <v>159</v>
      </c>
    </row>
    <row r="196" spans="1:4">
      <c r="A196" t="s">
        <v>15</v>
      </c>
      <c r="B196" t="s">
        <v>55</v>
      </c>
      <c r="D196" t="s">
        <v>160</v>
      </c>
    </row>
    <row r="197" spans="1:4">
      <c r="A197" t="s">
        <v>15</v>
      </c>
      <c r="B197" t="s">
        <v>55</v>
      </c>
      <c r="D197" t="s">
        <v>161</v>
      </c>
    </row>
    <row r="198" spans="1:4">
      <c r="A198" t="s">
        <v>15</v>
      </c>
      <c r="B198" t="s">
        <v>55</v>
      </c>
      <c r="D198" t="s">
        <v>162</v>
      </c>
    </row>
    <row r="199" spans="1:4">
      <c r="A199" t="s">
        <v>15</v>
      </c>
      <c r="B199" t="s">
        <v>55</v>
      </c>
      <c r="D199" t="s">
        <v>163</v>
      </c>
    </row>
    <row r="200" spans="1:4">
      <c r="A200" t="s">
        <v>18</v>
      </c>
      <c r="B200" t="s">
        <v>67</v>
      </c>
      <c r="D200" t="s">
        <v>158</v>
      </c>
    </row>
    <row r="201" spans="1:4">
      <c r="A201" t="s">
        <v>18</v>
      </c>
      <c r="B201" t="s">
        <v>67</v>
      </c>
      <c r="D201" t="s">
        <v>159</v>
      </c>
    </row>
    <row r="202" spans="1:4">
      <c r="A202" t="s">
        <v>18</v>
      </c>
      <c r="B202" t="s">
        <v>67</v>
      </c>
      <c r="D202" t="s">
        <v>160</v>
      </c>
    </row>
    <row r="203" spans="1:4">
      <c r="A203" t="s">
        <v>18</v>
      </c>
      <c r="B203" t="s">
        <v>67</v>
      </c>
      <c r="D203" t="s">
        <v>161</v>
      </c>
    </row>
    <row r="204" spans="1:4">
      <c r="A204" t="s">
        <v>18</v>
      </c>
      <c r="B204" t="s">
        <v>67</v>
      </c>
      <c r="D204" t="s">
        <v>162</v>
      </c>
    </row>
    <row r="205" spans="1:4">
      <c r="A205" t="s">
        <v>18</v>
      </c>
      <c r="B205" t="s">
        <v>67</v>
      </c>
      <c r="D205" t="s">
        <v>163</v>
      </c>
    </row>
    <row r="206" spans="1:4">
      <c r="A206" t="s">
        <v>61</v>
      </c>
      <c r="B206" t="s">
        <v>40</v>
      </c>
      <c r="D206" t="s">
        <v>158</v>
      </c>
    </row>
    <row r="207" spans="1:4">
      <c r="A207" t="s">
        <v>61</v>
      </c>
      <c r="B207" t="s">
        <v>40</v>
      </c>
      <c r="D207" t="s">
        <v>159</v>
      </c>
    </row>
    <row r="208" spans="1:4">
      <c r="A208" t="s">
        <v>61</v>
      </c>
      <c r="B208" t="s">
        <v>40</v>
      </c>
      <c r="D208" t="s">
        <v>160</v>
      </c>
    </row>
    <row r="209" spans="1:4">
      <c r="A209" t="s">
        <v>61</v>
      </c>
      <c r="B209" t="s">
        <v>40</v>
      </c>
      <c r="D209" t="s">
        <v>161</v>
      </c>
    </row>
    <row r="210" spans="1:4">
      <c r="A210" t="s">
        <v>61</v>
      </c>
      <c r="B210" t="s">
        <v>40</v>
      </c>
      <c r="D210" t="s">
        <v>162</v>
      </c>
    </row>
    <row r="211" spans="1:4">
      <c r="A211" t="s">
        <v>61</v>
      </c>
      <c r="B211" t="s">
        <v>40</v>
      </c>
      <c r="D211" t="s">
        <v>163</v>
      </c>
    </row>
    <row r="212" spans="1:4">
      <c r="A212" t="s">
        <v>61</v>
      </c>
      <c r="B212" t="s">
        <v>42</v>
      </c>
      <c r="D212" t="s">
        <v>158</v>
      </c>
    </row>
    <row r="213" spans="1:4">
      <c r="A213" t="s">
        <v>61</v>
      </c>
      <c r="B213" t="s">
        <v>42</v>
      </c>
      <c r="D213" t="s">
        <v>159</v>
      </c>
    </row>
    <row r="214" spans="1:4">
      <c r="A214" t="s">
        <v>61</v>
      </c>
      <c r="B214" t="s">
        <v>42</v>
      </c>
      <c r="D214" t="s">
        <v>160</v>
      </c>
    </row>
    <row r="215" spans="1:4">
      <c r="A215" t="s">
        <v>61</v>
      </c>
      <c r="B215" t="s">
        <v>42</v>
      </c>
      <c r="D215" t="s">
        <v>161</v>
      </c>
    </row>
    <row r="216" spans="1:4">
      <c r="A216" t="s">
        <v>61</v>
      </c>
      <c r="B216" t="s">
        <v>42</v>
      </c>
      <c r="D216" t="s">
        <v>162</v>
      </c>
    </row>
    <row r="217" spans="1:4">
      <c r="A217" t="s">
        <v>61</v>
      </c>
      <c r="B217" t="s">
        <v>42</v>
      </c>
      <c r="D217" t="s">
        <v>163</v>
      </c>
    </row>
    <row r="218" spans="1:4">
      <c r="A218" t="s">
        <v>61</v>
      </c>
      <c r="B218" t="s">
        <v>41</v>
      </c>
      <c r="D218" t="s">
        <v>158</v>
      </c>
    </row>
    <row r="219" spans="1:4">
      <c r="A219" t="s">
        <v>61</v>
      </c>
      <c r="B219" t="s">
        <v>41</v>
      </c>
      <c r="D219" t="s">
        <v>159</v>
      </c>
    </row>
    <row r="220" spans="1:4">
      <c r="A220" t="s">
        <v>61</v>
      </c>
      <c r="B220" t="s">
        <v>41</v>
      </c>
      <c r="D220" t="s">
        <v>160</v>
      </c>
    </row>
    <row r="221" spans="1:4">
      <c r="A221" t="s">
        <v>61</v>
      </c>
      <c r="B221" t="s">
        <v>41</v>
      </c>
      <c r="D221" t="s">
        <v>161</v>
      </c>
    </row>
    <row r="222" spans="1:4">
      <c r="A222" t="s">
        <v>61</v>
      </c>
      <c r="B222" t="s">
        <v>41</v>
      </c>
      <c r="D222" t="s">
        <v>162</v>
      </c>
    </row>
    <row r="223" spans="1:4">
      <c r="A223" t="s">
        <v>61</v>
      </c>
      <c r="B223" t="s">
        <v>41</v>
      </c>
      <c r="D223" t="s">
        <v>163</v>
      </c>
    </row>
    <row r="224" spans="1:4">
      <c r="A224" t="s">
        <v>62</v>
      </c>
      <c r="B224" t="s">
        <v>35</v>
      </c>
      <c r="D224" t="s">
        <v>158</v>
      </c>
    </row>
    <row r="225" spans="1:4">
      <c r="A225" t="s">
        <v>62</v>
      </c>
      <c r="B225" t="s">
        <v>35</v>
      </c>
      <c r="D225" t="s">
        <v>159</v>
      </c>
    </row>
    <row r="226" spans="1:4">
      <c r="A226" t="s">
        <v>62</v>
      </c>
      <c r="B226" t="s">
        <v>35</v>
      </c>
      <c r="D226" t="s">
        <v>160</v>
      </c>
    </row>
    <row r="227" spans="1:4">
      <c r="A227" t="s">
        <v>62</v>
      </c>
      <c r="B227" t="s">
        <v>35</v>
      </c>
      <c r="D227" t="s">
        <v>161</v>
      </c>
    </row>
    <row r="228" spans="1:4">
      <c r="A228" t="s">
        <v>62</v>
      </c>
      <c r="B228" t="s">
        <v>35</v>
      </c>
      <c r="D228" t="s">
        <v>162</v>
      </c>
    </row>
    <row r="229" spans="1:4">
      <c r="A229" t="s">
        <v>62</v>
      </c>
      <c r="B229" t="s">
        <v>35</v>
      </c>
      <c r="D229" t="s">
        <v>163</v>
      </c>
    </row>
    <row r="230" spans="1:4">
      <c r="A230" t="s">
        <v>62</v>
      </c>
      <c r="B230" t="s">
        <v>36</v>
      </c>
      <c r="D230" t="s">
        <v>158</v>
      </c>
    </row>
    <row r="231" spans="1:4">
      <c r="A231" t="s">
        <v>62</v>
      </c>
      <c r="B231" t="s">
        <v>36</v>
      </c>
      <c r="D231" t="s">
        <v>159</v>
      </c>
    </row>
    <row r="232" spans="1:4">
      <c r="A232" t="s">
        <v>62</v>
      </c>
      <c r="B232" t="s">
        <v>36</v>
      </c>
      <c r="D232" t="s">
        <v>160</v>
      </c>
    </row>
    <row r="233" spans="1:4">
      <c r="A233" t="s">
        <v>62</v>
      </c>
      <c r="B233" t="s">
        <v>36</v>
      </c>
      <c r="D233" t="s">
        <v>161</v>
      </c>
    </row>
    <row r="234" spans="1:4">
      <c r="A234" t="s">
        <v>62</v>
      </c>
      <c r="B234" t="s">
        <v>36</v>
      </c>
      <c r="D234" t="s">
        <v>162</v>
      </c>
    </row>
    <row r="235" spans="1:4">
      <c r="A235" t="s">
        <v>62</v>
      </c>
      <c r="B235" t="s">
        <v>36</v>
      </c>
      <c r="D235" t="s">
        <v>163</v>
      </c>
    </row>
    <row r="236" spans="1:4">
      <c r="A236" t="s">
        <v>62</v>
      </c>
      <c r="B236" t="s">
        <v>37</v>
      </c>
      <c r="D236" t="s">
        <v>158</v>
      </c>
    </row>
    <row r="237" spans="1:4">
      <c r="A237" t="s">
        <v>62</v>
      </c>
      <c r="B237" t="s">
        <v>37</v>
      </c>
      <c r="D237" t="s">
        <v>159</v>
      </c>
    </row>
    <row r="238" spans="1:4">
      <c r="A238" t="s">
        <v>62</v>
      </c>
      <c r="B238" t="s">
        <v>37</v>
      </c>
      <c r="D238" t="s">
        <v>160</v>
      </c>
    </row>
    <row r="239" spans="1:4">
      <c r="A239" t="s">
        <v>62</v>
      </c>
      <c r="B239" t="s">
        <v>37</v>
      </c>
      <c r="D239" t="s">
        <v>161</v>
      </c>
    </row>
    <row r="240" spans="1:4">
      <c r="A240" t="s">
        <v>62</v>
      </c>
      <c r="B240" t="s">
        <v>37</v>
      </c>
      <c r="D240" t="s">
        <v>162</v>
      </c>
    </row>
    <row r="241" spans="1:4">
      <c r="A241" t="s">
        <v>62</v>
      </c>
      <c r="B241" t="s">
        <v>37</v>
      </c>
      <c r="D241" t="s">
        <v>163</v>
      </c>
    </row>
    <row r="242" spans="1:4">
      <c r="A242" t="s">
        <v>62</v>
      </c>
      <c r="B242" t="s">
        <v>38</v>
      </c>
      <c r="D242" t="s">
        <v>158</v>
      </c>
    </row>
    <row r="243" spans="1:4">
      <c r="A243" t="s">
        <v>62</v>
      </c>
      <c r="B243" t="s">
        <v>38</v>
      </c>
      <c r="D243" t="s">
        <v>159</v>
      </c>
    </row>
    <row r="244" spans="1:4">
      <c r="A244" t="s">
        <v>62</v>
      </c>
      <c r="B244" t="s">
        <v>38</v>
      </c>
      <c r="D244" t="s">
        <v>160</v>
      </c>
    </row>
    <row r="245" spans="1:4">
      <c r="A245" t="s">
        <v>62</v>
      </c>
      <c r="B245" t="s">
        <v>38</v>
      </c>
      <c r="D245" t="s">
        <v>161</v>
      </c>
    </row>
    <row r="246" spans="1:4">
      <c r="A246" t="s">
        <v>62</v>
      </c>
      <c r="B246" t="s">
        <v>38</v>
      </c>
      <c r="D246" t="s">
        <v>162</v>
      </c>
    </row>
    <row r="247" spans="1:4">
      <c r="A247" t="s">
        <v>62</v>
      </c>
      <c r="B247" t="s">
        <v>38</v>
      </c>
      <c r="D247" t="s">
        <v>163</v>
      </c>
    </row>
    <row r="248" spans="1:4">
      <c r="A248" t="s">
        <v>56</v>
      </c>
      <c r="B248" t="s">
        <v>28</v>
      </c>
      <c r="D248" t="s">
        <v>158</v>
      </c>
    </row>
    <row r="249" spans="1:4">
      <c r="A249" t="s">
        <v>56</v>
      </c>
      <c r="B249" t="s">
        <v>28</v>
      </c>
      <c r="D249" t="s">
        <v>159</v>
      </c>
    </row>
    <row r="250" spans="1:4">
      <c r="A250" t="s">
        <v>56</v>
      </c>
      <c r="B250" t="s">
        <v>28</v>
      </c>
      <c r="D250" t="s">
        <v>160</v>
      </c>
    </row>
    <row r="251" spans="1:4">
      <c r="A251" t="s">
        <v>56</v>
      </c>
      <c r="B251" t="s">
        <v>28</v>
      </c>
      <c r="D251" t="s">
        <v>161</v>
      </c>
    </row>
    <row r="252" spans="1:4">
      <c r="A252" t="s">
        <v>56</v>
      </c>
      <c r="B252" t="s">
        <v>28</v>
      </c>
      <c r="D252" t="s">
        <v>162</v>
      </c>
    </row>
    <row r="253" spans="1:4">
      <c r="A253" t="s">
        <v>56</v>
      </c>
      <c r="B253" t="s">
        <v>28</v>
      </c>
      <c r="D253" t="s">
        <v>163</v>
      </c>
    </row>
    <row r="254" spans="1:4">
      <c r="A254" t="s">
        <v>57</v>
      </c>
      <c r="B254" t="s">
        <v>23</v>
      </c>
      <c r="D254" t="s">
        <v>158</v>
      </c>
    </row>
    <row r="255" spans="1:4">
      <c r="A255" t="s">
        <v>57</v>
      </c>
      <c r="B255" t="s">
        <v>23</v>
      </c>
      <c r="D255" t="s">
        <v>159</v>
      </c>
    </row>
    <row r="256" spans="1:4">
      <c r="A256" t="s">
        <v>57</v>
      </c>
      <c r="B256" t="s">
        <v>23</v>
      </c>
      <c r="D256" t="s">
        <v>160</v>
      </c>
    </row>
    <row r="257" spans="1:4">
      <c r="A257" t="s">
        <v>57</v>
      </c>
      <c r="B257" t="s">
        <v>23</v>
      </c>
      <c r="D257" t="s">
        <v>161</v>
      </c>
    </row>
    <row r="258" spans="1:4">
      <c r="A258" t="s">
        <v>57</v>
      </c>
      <c r="B258" t="s">
        <v>23</v>
      </c>
      <c r="D258" t="s">
        <v>162</v>
      </c>
    </row>
    <row r="259" spans="1:4">
      <c r="A259" t="s">
        <v>57</v>
      </c>
      <c r="B259" t="s">
        <v>23</v>
      </c>
      <c r="D259" t="s">
        <v>163</v>
      </c>
    </row>
    <row r="260" spans="1:4">
      <c r="A260" t="s">
        <v>64</v>
      </c>
      <c r="B260" t="s">
        <v>24</v>
      </c>
      <c r="D260" t="s">
        <v>158</v>
      </c>
    </row>
    <row r="261" spans="1:4">
      <c r="A261" t="s">
        <v>64</v>
      </c>
      <c r="B261" t="s">
        <v>24</v>
      </c>
      <c r="D261" t="s">
        <v>159</v>
      </c>
    </row>
    <row r="262" spans="1:4">
      <c r="A262" t="s">
        <v>64</v>
      </c>
      <c r="B262" t="s">
        <v>24</v>
      </c>
      <c r="D262" t="s">
        <v>160</v>
      </c>
    </row>
    <row r="263" spans="1:4">
      <c r="A263" t="s">
        <v>64</v>
      </c>
      <c r="B263" t="s">
        <v>24</v>
      </c>
      <c r="D263" t="s">
        <v>161</v>
      </c>
    </row>
    <row r="264" spans="1:4">
      <c r="A264" t="s">
        <v>64</v>
      </c>
      <c r="B264" t="s">
        <v>24</v>
      </c>
      <c r="D264" t="s">
        <v>162</v>
      </c>
    </row>
    <row r="265" spans="1:4">
      <c r="A265" t="s">
        <v>64</v>
      </c>
      <c r="B265" t="s">
        <v>24</v>
      </c>
      <c r="D265" t="s">
        <v>163</v>
      </c>
    </row>
    <row r="266" spans="1:4">
      <c r="A266" t="s">
        <v>63</v>
      </c>
      <c r="B266" t="s">
        <v>30</v>
      </c>
      <c r="D266" t="s">
        <v>158</v>
      </c>
    </row>
    <row r="267" spans="1:4">
      <c r="A267" t="s">
        <v>63</v>
      </c>
      <c r="B267" t="s">
        <v>30</v>
      </c>
      <c r="D267" t="s">
        <v>159</v>
      </c>
    </row>
    <row r="268" spans="1:4">
      <c r="A268" t="s">
        <v>63</v>
      </c>
      <c r="B268" t="s">
        <v>30</v>
      </c>
      <c r="D268" t="s">
        <v>160</v>
      </c>
    </row>
    <row r="269" spans="1:4">
      <c r="A269" t="s">
        <v>63</v>
      </c>
      <c r="B269" t="s">
        <v>30</v>
      </c>
      <c r="D269" t="s">
        <v>161</v>
      </c>
    </row>
    <row r="270" spans="1:4">
      <c r="A270" t="s">
        <v>63</v>
      </c>
      <c r="B270" t="s">
        <v>30</v>
      </c>
      <c r="D270" t="s">
        <v>162</v>
      </c>
    </row>
    <row r="271" spans="1:4">
      <c r="A271" t="s">
        <v>63</v>
      </c>
      <c r="B271" t="s">
        <v>30</v>
      </c>
      <c r="D271" t="s">
        <v>163</v>
      </c>
    </row>
    <row r="272" spans="1:4">
      <c r="A272" t="s">
        <v>70</v>
      </c>
      <c r="B272" t="s">
        <v>19</v>
      </c>
      <c r="D272" t="s">
        <v>158</v>
      </c>
    </row>
    <row r="273" spans="1:4">
      <c r="A273" t="s">
        <v>70</v>
      </c>
      <c r="B273" t="s">
        <v>19</v>
      </c>
      <c r="D273" t="s">
        <v>159</v>
      </c>
    </row>
    <row r="274" spans="1:4">
      <c r="A274" t="s">
        <v>70</v>
      </c>
      <c r="B274" t="s">
        <v>19</v>
      </c>
      <c r="D274" t="s">
        <v>160</v>
      </c>
    </row>
    <row r="275" spans="1:4">
      <c r="A275" t="s">
        <v>70</v>
      </c>
      <c r="B275" t="s">
        <v>19</v>
      </c>
      <c r="D275" t="s">
        <v>161</v>
      </c>
    </row>
    <row r="276" spans="1:4">
      <c r="A276" t="s">
        <v>70</v>
      </c>
      <c r="B276" t="s">
        <v>19</v>
      </c>
      <c r="D276" t="s">
        <v>162</v>
      </c>
    </row>
    <row r="277" spans="1:4">
      <c r="A277" t="s">
        <v>70</v>
      </c>
      <c r="B277" t="s">
        <v>19</v>
      </c>
      <c r="D277" t="s">
        <v>163</v>
      </c>
    </row>
    <row r="278" spans="1:4">
      <c r="A278" t="s">
        <v>70</v>
      </c>
      <c r="B278" t="s">
        <v>29</v>
      </c>
      <c r="D278" t="s">
        <v>158</v>
      </c>
    </row>
    <row r="279" spans="1:4">
      <c r="A279" t="s">
        <v>70</v>
      </c>
      <c r="B279" t="s">
        <v>29</v>
      </c>
      <c r="D279" t="s">
        <v>159</v>
      </c>
    </row>
    <row r="280" spans="1:4">
      <c r="A280" t="s">
        <v>70</v>
      </c>
      <c r="B280" t="s">
        <v>29</v>
      </c>
      <c r="D280" t="s">
        <v>160</v>
      </c>
    </row>
    <row r="281" spans="1:4">
      <c r="A281" t="s">
        <v>70</v>
      </c>
      <c r="B281" t="s">
        <v>29</v>
      </c>
      <c r="D281" t="s">
        <v>161</v>
      </c>
    </row>
    <row r="282" spans="1:4">
      <c r="A282" t="s">
        <v>70</v>
      </c>
      <c r="B282" t="s">
        <v>29</v>
      </c>
      <c r="D282" t="s">
        <v>162</v>
      </c>
    </row>
    <row r="283" spans="1:4">
      <c r="A283" t="s">
        <v>70</v>
      </c>
      <c r="B283" t="s">
        <v>29</v>
      </c>
      <c r="D283" t="s">
        <v>163</v>
      </c>
    </row>
    <row r="284" spans="1:4">
      <c r="A284" t="s">
        <v>69</v>
      </c>
      <c r="B284" t="s">
        <v>20</v>
      </c>
      <c r="D284" t="s">
        <v>158</v>
      </c>
    </row>
    <row r="285" spans="1:4">
      <c r="A285" t="s">
        <v>69</v>
      </c>
      <c r="B285" t="s">
        <v>20</v>
      </c>
      <c r="D285" t="s">
        <v>159</v>
      </c>
    </row>
    <row r="286" spans="1:4">
      <c r="A286" t="s">
        <v>69</v>
      </c>
      <c r="B286" t="s">
        <v>20</v>
      </c>
      <c r="D286" t="s">
        <v>160</v>
      </c>
    </row>
    <row r="287" spans="1:4">
      <c r="A287" t="s">
        <v>69</v>
      </c>
      <c r="B287" t="s">
        <v>20</v>
      </c>
      <c r="D287" t="s">
        <v>161</v>
      </c>
    </row>
    <row r="288" spans="1:4">
      <c r="A288" t="s">
        <v>69</v>
      </c>
      <c r="B288" t="s">
        <v>20</v>
      </c>
      <c r="D288" t="s">
        <v>162</v>
      </c>
    </row>
    <row r="289" spans="1:4">
      <c r="A289" t="s">
        <v>69</v>
      </c>
      <c r="B289" t="s">
        <v>20</v>
      </c>
      <c r="D289" t="s">
        <v>163</v>
      </c>
    </row>
    <row r="290" spans="1:4">
      <c r="A290" t="s">
        <v>62</v>
      </c>
      <c r="B290" t="s">
        <v>34</v>
      </c>
      <c r="D290" t="s">
        <v>158</v>
      </c>
    </row>
    <row r="291" spans="1:4">
      <c r="A291" t="s">
        <v>62</v>
      </c>
      <c r="B291" t="s">
        <v>34</v>
      </c>
      <c r="D291" t="s">
        <v>159</v>
      </c>
    </row>
    <row r="292" spans="1:4">
      <c r="A292" t="s">
        <v>62</v>
      </c>
      <c r="B292" t="s">
        <v>34</v>
      </c>
      <c r="D292" t="s">
        <v>160</v>
      </c>
    </row>
    <row r="293" spans="1:4">
      <c r="A293" t="s">
        <v>62</v>
      </c>
      <c r="B293" t="s">
        <v>34</v>
      </c>
      <c r="D293" t="s">
        <v>161</v>
      </c>
    </row>
    <row r="294" spans="1:4">
      <c r="A294" t="s">
        <v>62</v>
      </c>
      <c r="B294" t="s">
        <v>34</v>
      </c>
      <c r="D294" t="s">
        <v>162</v>
      </c>
    </row>
    <row r="295" spans="1:4">
      <c r="A295" t="s">
        <v>62</v>
      </c>
      <c r="B295" t="s">
        <v>34</v>
      </c>
      <c r="D295" t="s">
        <v>163</v>
      </c>
    </row>
    <row r="296" spans="1:4">
      <c r="A296" t="s">
        <v>61</v>
      </c>
      <c r="B296" t="s">
        <v>39</v>
      </c>
      <c r="D296" t="s">
        <v>158</v>
      </c>
    </row>
    <row r="297" spans="1:4">
      <c r="A297" t="s">
        <v>61</v>
      </c>
      <c r="B297" t="s">
        <v>39</v>
      </c>
      <c r="D297" t="s">
        <v>159</v>
      </c>
    </row>
    <row r="298" spans="1:4">
      <c r="A298" t="s">
        <v>61</v>
      </c>
      <c r="B298" t="s">
        <v>39</v>
      </c>
      <c r="D298" t="s">
        <v>160</v>
      </c>
    </row>
    <row r="299" spans="1:4">
      <c r="A299" t="s">
        <v>61</v>
      </c>
      <c r="B299" t="s">
        <v>39</v>
      </c>
      <c r="D299" t="s">
        <v>161</v>
      </c>
    </row>
    <row r="300" spans="1:4">
      <c r="A300" t="s">
        <v>61</v>
      </c>
      <c r="B300" t="s">
        <v>39</v>
      </c>
      <c r="D300" t="s">
        <v>162</v>
      </c>
    </row>
    <row r="301" spans="1:4">
      <c r="A301" t="s">
        <v>61</v>
      </c>
      <c r="B301" t="s">
        <v>39</v>
      </c>
      <c r="D301" t="s">
        <v>163</v>
      </c>
    </row>
    <row r="302" spans="1:4">
      <c r="A302" t="s">
        <v>43</v>
      </c>
      <c r="B302" t="s">
        <v>60</v>
      </c>
      <c r="D302" t="s">
        <v>158</v>
      </c>
    </row>
    <row r="303" spans="1:4">
      <c r="A303" t="s">
        <v>43</v>
      </c>
      <c r="B303" t="s">
        <v>60</v>
      </c>
      <c r="D303" t="s">
        <v>159</v>
      </c>
    </row>
    <row r="304" spans="1:4">
      <c r="A304" t="s">
        <v>43</v>
      </c>
      <c r="B304" t="s">
        <v>60</v>
      </c>
      <c r="D304" t="s">
        <v>160</v>
      </c>
    </row>
    <row r="305" spans="1:4">
      <c r="A305" t="s">
        <v>43</v>
      </c>
      <c r="B305" t="s">
        <v>60</v>
      </c>
      <c r="D305" t="s">
        <v>161</v>
      </c>
    </row>
    <row r="306" spans="1:4">
      <c r="A306" t="s">
        <v>43</v>
      </c>
      <c r="B306" t="s">
        <v>60</v>
      </c>
      <c r="D306" t="s">
        <v>162</v>
      </c>
    </row>
    <row r="307" spans="1:4">
      <c r="A307" t="s">
        <v>43</v>
      </c>
      <c r="B307" t="s">
        <v>60</v>
      </c>
      <c r="D307" t="s">
        <v>163</v>
      </c>
    </row>
    <row r="308" spans="1:4">
      <c r="A308" t="s">
        <v>44</v>
      </c>
      <c r="B308" t="s">
        <v>61</v>
      </c>
      <c r="D308" t="s">
        <v>158</v>
      </c>
    </row>
    <row r="309" spans="1:4">
      <c r="A309" t="s">
        <v>44</v>
      </c>
      <c r="B309" t="s">
        <v>61</v>
      </c>
      <c r="D309" t="s">
        <v>159</v>
      </c>
    </row>
    <row r="310" spans="1:4">
      <c r="A310" t="s">
        <v>44</v>
      </c>
      <c r="B310" t="s">
        <v>61</v>
      </c>
      <c r="D310" t="s">
        <v>160</v>
      </c>
    </row>
    <row r="311" spans="1:4">
      <c r="A311" t="s">
        <v>44</v>
      </c>
      <c r="B311" t="s">
        <v>61</v>
      </c>
      <c r="D311" t="s">
        <v>161</v>
      </c>
    </row>
    <row r="312" spans="1:4">
      <c r="A312" t="s">
        <v>44</v>
      </c>
      <c r="B312" t="s">
        <v>61</v>
      </c>
      <c r="D312" t="s">
        <v>162</v>
      </c>
    </row>
    <row r="313" spans="1:4">
      <c r="A313" t="s">
        <v>44</v>
      </c>
      <c r="B313" t="s">
        <v>61</v>
      </c>
      <c r="D313" t="s">
        <v>163</v>
      </c>
    </row>
    <row r="314" spans="1:4">
      <c r="A314" t="s">
        <v>66</v>
      </c>
      <c r="B314" t="s">
        <v>27</v>
      </c>
      <c r="D314" t="s">
        <v>158</v>
      </c>
    </row>
    <row r="315" spans="1:4">
      <c r="A315" t="s">
        <v>66</v>
      </c>
      <c r="B315" t="s">
        <v>27</v>
      </c>
      <c r="D315" t="s">
        <v>159</v>
      </c>
    </row>
    <row r="316" spans="1:4">
      <c r="A316" t="s">
        <v>66</v>
      </c>
      <c r="B316" t="s">
        <v>27</v>
      </c>
      <c r="D316" t="s">
        <v>160</v>
      </c>
    </row>
    <row r="317" spans="1:4">
      <c r="A317" t="s">
        <v>66</v>
      </c>
      <c r="B317" t="s">
        <v>27</v>
      </c>
      <c r="D317" t="s">
        <v>161</v>
      </c>
    </row>
    <row r="318" spans="1:4">
      <c r="A318" t="s">
        <v>66</v>
      </c>
      <c r="B318" t="s">
        <v>27</v>
      </c>
      <c r="D318" t="s">
        <v>162</v>
      </c>
    </row>
    <row r="319" spans="1:4">
      <c r="A319" t="s">
        <v>66</v>
      </c>
      <c r="B319" t="s">
        <v>27</v>
      </c>
      <c r="D319" t="s">
        <v>163</v>
      </c>
    </row>
    <row r="320" spans="1:4">
      <c r="A320" t="s">
        <v>54</v>
      </c>
      <c r="B320" t="s">
        <v>46</v>
      </c>
      <c r="D320" t="s">
        <v>158</v>
      </c>
    </row>
    <row r="321" spans="1:4">
      <c r="A321" t="s">
        <v>54</v>
      </c>
      <c r="B321" t="s">
        <v>46</v>
      </c>
      <c r="D321" t="s">
        <v>159</v>
      </c>
    </row>
    <row r="322" spans="1:4">
      <c r="A322" t="s">
        <v>54</v>
      </c>
      <c r="B322" t="s">
        <v>46</v>
      </c>
      <c r="D322" t="s">
        <v>160</v>
      </c>
    </row>
    <row r="323" spans="1:4">
      <c r="A323" t="s">
        <v>54</v>
      </c>
      <c r="B323" t="s">
        <v>46</v>
      </c>
      <c r="D323" t="s">
        <v>161</v>
      </c>
    </row>
    <row r="324" spans="1:4">
      <c r="A324" t="s">
        <v>54</v>
      </c>
      <c r="B324" t="s">
        <v>46</v>
      </c>
      <c r="D324" t="s">
        <v>162</v>
      </c>
    </row>
    <row r="325" spans="1:4">
      <c r="A325" t="s">
        <v>54</v>
      </c>
      <c r="B325" t="s">
        <v>46</v>
      </c>
      <c r="D325" t="s">
        <v>163</v>
      </c>
    </row>
    <row r="326" spans="1:4">
      <c r="A326" t="s">
        <v>54</v>
      </c>
      <c r="B326" t="s">
        <v>45</v>
      </c>
      <c r="D326" t="s">
        <v>158</v>
      </c>
    </row>
    <row r="327" spans="1:4">
      <c r="A327" t="s">
        <v>54</v>
      </c>
      <c r="B327" t="s">
        <v>45</v>
      </c>
      <c r="D327" t="s">
        <v>159</v>
      </c>
    </row>
    <row r="328" spans="1:4">
      <c r="A328" t="s">
        <v>54</v>
      </c>
      <c r="B328" t="s">
        <v>45</v>
      </c>
      <c r="D328" t="s">
        <v>160</v>
      </c>
    </row>
    <row r="329" spans="1:4">
      <c r="A329" t="s">
        <v>54</v>
      </c>
      <c r="B329" t="s">
        <v>45</v>
      </c>
      <c r="D329" t="s">
        <v>161</v>
      </c>
    </row>
    <row r="330" spans="1:4">
      <c r="A330" t="s">
        <v>54</v>
      </c>
      <c r="B330" t="s">
        <v>45</v>
      </c>
      <c r="D330" t="s">
        <v>162</v>
      </c>
    </row>
    <row r="331" spans="1:4">
      <c r="A331" t="s">
        <v>54</v>
      </c>
      <c r="B331" t="s">
        <v>45</v>
      </c>
      <c r="D331" t="s">
        <v>163</v>
      </c>
    </row>
    <row r="332" spans="1:4">
      <c r="A332" t="s">
        <v>18</v>
      </c>
      <c r="B332" t="s">
        <v>66</v>
      </c>
      <c r="D332" t="s">
        <v>158</v>
      </c>
    </row>
    <row r="333" spans="1:4">
      <c r="A333" t="s">
        <v>18</v>
      </c>
      <c r="B333" t="s">
        <v>66</v>
      </c>
      <c r="D333" t="s">
        <v>159</v>
      </c>
    </row>
    <row r="334" spans="1:4">
      <c r="A334" t="s">
        <v>18</v>
      </c>
      <c r="B334" t="s">
        <v>66</v>
      </c>
      <c r="D334" t="s">
        <v>160</v>
      </c>
    </row>
    <row r="335" spans="1:4">
      <c r="A335" t="s">
        <v>18</v>
      </c>
      <c r="B335" t="s">
        <v>66</v>
      </c>
      <c r="D335" t="s">
        <v>161</v>
      </c>
    </row>
    <row r="336" spans="1:4">
      <c r="A336" t="s">
        <v>18</v>
      </c>
      <c r="B336" t="s">
        <v>66</v>
      </c>
      <c r="D336" t="s">
        <v>162</v>
      </c>
    </row>
    <row r="337" spans="1:4">
      <c r="A337" t="s">
        <v>18</v>
      </c>
      <c r="B337" t="s">
        <v>66</v>
      </c>
      <c r="D337" t="s">
        <v>163</v>
      </c>
    </row>
    <row r="338" spans="1:4">
      <c r="A338" t="s">
        <v>67</v>
      </c>
      <c r="B338" t="s">
        <v>25</v>
      </c>
      <c r="D338" t="s">
        <v>158</v>
      </c>
    </row>
    <row r="339" spans="1:4">
      <c r="A339" t="s">
        <v>67</v>
      </c>
      <c r="B339" t="s">
        <v>25</v>
      </c>
      <c r="D339" t="s">
        <v>159</v>
      </c>
    </row>
    <row r="340" spans="1:4">
      <c r="A340" t="s">
        <v>67</v>
      </c>
      <c r="B340" t="s">
        <v>25</v>
      </c>
      <c r="D340" t="s">
        <v>160</v>
      </c>
    </row>
    <row r="341" spans="1:4">
      <c r="A341" t="s">
        <v>67</v>
      </c>
      <c r="B341" t="s">
        <v>25</v>
      </c>
      <c r="D341" t="s">
        <v>161</v>
      </c>
    </row>
    <row r="342" spans="1:4">
      <c r="A342" t="s">
        <v>67</v>
      </c>
      <c r="B342" t="s">
        <v>25</v>
      </c>
      <c r="D342" t="s">
        <v>162</v>
      </c>
    </row>
    <row r="343" spans="1:4">
      <c r="A343" t="s">
        <v>67</v>
      </c>
      <c r="B343" t="s">
        <v>25</v>
      </c>
      <c r="D343" t="s">
        <v>163</v>
      </c>
    </row>
    <row r="344" spans="1:4">
      <c r="A344" t="s">
        <v>68</v>
      </c>
      <c r="B344" t="s">
        <v>26</v>
      </c>
      <c r="D344" t="s">
        <v>158</v>
      </c>
    </row>
    <row r="345" spans="1:4">
      <c r="A345" t="s">
        <v>68</v>
      </c>
      <c r="B345" t="s">
        <v>26</v>
      </c>
      <c r="D345" t="s">
        <v>159</v>
      </c>
    </row>
    <row r="346" spans="1:4">
      <c r="A346" t="s">
        <v>68</v>
      </c>
      <c r="B346" t="s">
        <v>26</v>
      </c>
      <c r="D346" t="s">
        <v>160</v>
      </c>
    </row>
    <row r="347" spans="1:4">
      <c r="A347" t="s">
        <v>68</v>
      </c>
      <c r="B347" t="s">
        <v>26</v>
      </c>
      <c r="D347" t="s">
        <v>161</v>
      </c>
    </row>
    <row r="348" spans="1:4">
      <c r="A348" t="s">
        <v>68</v>
      </c>
      <c r="B348" t="s">
        <v>26</v>
      </c>
      <c r="D348" t="s">
        <v>162</v>
      </c>
    </row>
    <row r="349" spans="1:4">
      <c r="A349" t="s">
        <v>68</v>
      </c>
      <c r="B349" t="s">
        <v>26</v>
      </c>
      <c r="D349" t="s">
        <v>163</v>
      </c>
    </row>
  </sheetData>
  <pageMargins left="0.75" right="0.75" top="1" bottom="1" header="0.5" footer="0.5"/>
  <pageSetup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B2827-206E-4A98-A3AA-0B8C81DCBB4B}">
  <sheetPr>
    <tabColor theme="6"/>
  </sheetPr>
  <dimension ref="A1:I23"/>
  <sheetViews>
    <sheetView workbookViewId="0">
      <selection activeCell="O19" sqref="O19"/>
    </sheetView>
  </sheetViews>
  <sheetFormatPr baseColWidth="10" defaultRowHeight="15"/>
  <cols>
    <col min="1" max="1" width="13.85546875" customWidth="1"/>
    <col min="2" max="2" width="31.28515625" bestFit="1" customWidth="1"/>
    <col min="3" max="3" width="42.85546875" bestFit="1" customWidth="1"/>
    <col min="4" max="4" width="29.5703125" bestFit="1" customWidth="1"/>
    <col min="7" max="7" width="12.28515625" bestFit="1" customWidth="1"/>
  </cols>
  <sheetData>
    <row r="1" spans="1:9" ht="64.5" thickBot="1">
      <c r="A1" s="70" t="s">
        <v>175</v>
      </c>
      <c r="B1" s="68" t="s">
        <v>71</v>
      </c>
      <c r="C1" s="68" t="s">
        <v>72</v>
      </c>
      <c r="D1" s="68" t="s">
        <v>164</v>
      </c>
      <c r="E1" s="69" t="s">
        <v>165</v>
      </c>
      <c r="F1" s="70" t="s">
        <v>166</v>
      </c>
      <c r="G1" s="71" t="s">
        <v>167</v>
      </c>
      <c r="H1" s="72" t="s">
        <v>168</v>
      </c>
      <c r="I1" s="72" t="s">
        <v>169</v>
      </c>
    </row>
    <row r="2" spans="1:9" ht="15.75" thickTop="1">
      <c r="A2" s="91">
        <v>1</v>
      </c>
      <c r="B2" s="80" t="s">
        <v>53</v>
      </c>
      <c r="C2" s="81" t="s">
        <v>14</v>
      </c>
      <c r="D2" s="81"/>
      <c r="E2" s="81">
        <v>1</v>
      </c>
      <c r="F2" s="81">
        <v>1</v>
      </c>
      <c r="G2" s="81"/>
      <c r="H2" s="81"/>
      <c r="I2" s="100"/>
    </row>
    <row r="3" spans="1:9">
      <c r="A3" s="76">
        <v>1</v>
      </c>
      <c r="B3" s="67" t="s">
        <v>33</v>
      </c>
      <c r="C3" s="67" t="s">
        <v>53</v>
      </c>
      <c r="D3" s="67"/>
      <c r="E3" s="67">
        <v>-0.25</v>
      </c>
      <c r="F3" s="67">
        <v>-0.2</v>
      </c>
      <c r="G3" s="67"/>
      <c r="H3" s="67"/>
      <c r="I3" s="101"/>
    </row>
    <row r="4" spans="1:9">
      <c r="A4" s="92">
        <v>2</v>
      </c>
      <c r="B4" s="82" t="s">
        <v>53</v>
      </c>
      <c r="C4" s="65" t="s">
        <v>15</v>
      </c>
      <c r="D4" s="65"/>
      <c r="E4" s="65">
        <v>1</v>
      </c>
      <c r="F4" s="65">
        <v>1</v>
      </c>
      <c r="G4" s="65"/>
      <c r="H4" s="65"/>
      <c r="I4" s="102"/>
    </row>
    <row r="5" spans="1:9">
      <c r="A5" s="76">
        <v>2</v>
      </c>
      <c r="B5" s="67" t="s">
        <v>33</v>
      </c>
      <c r="C5" s="67" t="s">
        <v>53</v>
      </c>
      <c r="D5" s="67"/>
      <c r="E5" s="67">
        <v>-0.15</v>
      </c>
      <c r="F5" s="67">
        <v>-0.08</v>
      </c>
      <c r="G5" s="67"/>
      <c r="H5" s="67"/>
      <c r="I5" s="101"/>
    </row>
    <row r="6" spans="1:9">
      <c r="A6" s="93">
        <v>3</v>
      </c>
      <c r="B6" s="82" t="s">
        <v>53</v>
      </c>
      <c r="C6" s="65" t="s">
        <v>17</v>
      </c>
      <c r="D6" s="65"/>
      <c r="E6" s="65">
        <v>1</v>
      </c>
      <c r="F6" s="65">
        <v>1</v>
      </c>
      <c r="G6" s="65"/>
      <c r="H6" s="65"/>
      <c r="I6" s="102"/>
    </row>
    <row r="7" spans="1:9">
      <c r="A7" s="94">
        <v>3</v>
      </c>
      <c r="B7" s="67" t="s">
        <v>33</v>
      </c>
      <c r="C7" s="67" t="s">
        <v>53</v>
      </c>
      <c r="D7" s="67"/>
      <c r="E7" s="67">
        <v>-0.52</v>
      </c>
      <c r="F7" s="67">
        <v>-0.45</v>
      </c>
      <c r="G7" s="67"/>
      <c r="H7" s="67"/>
      <c r="I7" s="101"/>
    </row>
    <row r="8" spans="1:9">
      <c r="A8" s="93">
        <v>4</v>
      </c>
      <c r="B8" s="82" t="s">
        <v>53</v>
      </c>
      <c r="C8" s="65" t="s">
        <v>18</v>
      </c>
      <c r="D8" s="65"/>
      <c r="E8" s="65">
        <v>1</v>
      </c>
      <c r="F8" s="65">
        <v>1</v>
      </c>
      <c r="G8" s="65"/>
      <c r="H8" s="65"/>
      <c r="I8" s="102"/>
    </row>
    <row r="9" spans="1:9">
      <c r="A9" s="94">
        <v>4</v>
      </c>
      <c r="B9" s="67" t="s">
        <v>33</v>
      </c>
      <c r="C9" s="67" t="s">
        <v>53</v>
      </c>
      <c r="D9" s="67"/>
      <c r="E9" s="67">
        <v>-0.12</v>
      </c>
      <c r="F9" s="67">
        <v>-0.1</v>
      </c>
      <c r="G9" s="67"/>
      <c r="H9" s="67"/>
      <c r="I9" s="101"/>
    </row>
    <row r="10" spans="1:9">
      <c r="A10" s="93">
        <v>5</v>
      </c>
      <c r="B10" s="95" t="s">
        <v>52</v>
      </c>
      <c r="C10" s="95" t="s">
        <v>32</v>
      </c>
      <c r="D10" s="65">
        <v>-0.9</v>
      </c>
      <c r="E10" s="65"/>
      <c r="F10" s="65"/>
      <c r="G10" s="65"/>
      <c r="H10" s="65"/>
      <c r="I10" s="102"/>
    </row>
    <row r="11" spans="1:9">
      <c r="A11" s="94">
        <v>5</v>
      </c>
      <c r="B11" s="96" t="s">
        <v>32</v>
      </c>
      <c r="C11" s="96" t="s">
        <v>65</v>
      </c>
      <c r="D11" s="67">
        <v>1</v>
      </c>
      <c r="E11" s="67"/>
      <c r="F11" s="67"/>
      <c r="G11" s="67"/>
      <c r="H11" s="67"/>
      <c r="I11" s="101"/>
    </row>
    <row r="12" spans="1:9">
      <c r="A12" s="93">
        <v>6</v>
      </c>
      <c r="B12" s="95" t="s">
        <v>51</v>
      </c>
      <c r="C12" s="95" t="s">
        <v>16</v>
      </c>
      <c r="D12" s="65">
        <v>-0.01</v>
      </c>
      <c r="E12" s="65"/>
      <c r="F12" s="65"/>
      <c r="G12" s="65"/>
      <c r="H12" s="65"/>
      <c r="I12" s="102"/>
    </row>
    <row r="13" spans="1:9">
      <c r="A13" s="94">
        <v>6</v>
      </c>
      <c r="B13" s="96" t="s">
        <v>16</v>
      </c>
      <c r="C13" s="96" t="s">
        <v>58</v>
      </c>
      <c r="D13" s="67">
        <v>1</v>
      </c>
      <c r="E13" s="67"/>
      <c r="F13" s="67"/>
      <c r="G13" s="67"/>
      <c r="H13" s="67"/>
      <c r="I13" s="101"/>
    </row>
    <row r="14" spans="1:9">
      <c r="A14" s="93">
        <v>7</v>
      </c>
      <c r="B14" s="95" t="s">
        <v>53</v>
      </c>
      <c r="C14" s="95" t="s">
        <v>14</v>
      </c>
      <c r="D14" s="65">
        <v>-0.1</v>
      </c>
      <c r="E14" s="65"/>
      <c r="F14" s="65"/>
      <c r="G14" s="65"/>
      <c r="H14" s="65"/>
      <c r="I14" s="102"/>
    </row>
    <row r="15" spans="1:9">
      <c r="A15" s="94">
        <v>7</v>
      </c>
      <c r="B15" s="96" t="s">
        <v>14</v>
      </c>
      <c r="C15" s="96" t="s">
        <v>62</v>
      </c>
      <c r="D15" s="67">
        <v>1</v>
      </c>
      <c r="E15" s="67"/>
      <c r="F15" s="67"/>
      <c r="G15" s="67"/>
      <c r="H15" s="67"/>
      <c r="I15" s="101"/>
    </row>
    <row r="16" spans="1:9">
      <c r="A16" s="93">
        <v>8</v>
      </c>
      <c r="B16" s="95" t="s">
        <v>15</v>
      </c>
      <c r="C16" s="95" t="s">
        <v>55</v>
      </c>
      <c r="D16" s="65">
        <v>1</v>
      </c>
      <c r="E16" s="65"/>
      <c r="F16" s="65"/>
      <c r="G16" s="65"/>
      <c r="H16" s="65"/>
      <c r="I16" s="102"/>
    </row>
    <row r="17" spans="1:9">
      <c r="A17" s="94">
        <v>8</v>
      </c>
      <c r="B17" s="96" t="s">
        <v>53</v>
      </c>
      <c r="C17" s="96" t="s">
        <v>15</v>
      </c>
      <c r="D17" s="67">
        <v>-0.7</v>
      </c>
      <c r="E17" s="67"/>
      <c r="F17" s="67"/>
      <c r="G17" s="67"/>
      <c r="H17" s="67"/>
      <c r="I17" s="101"/>
    </row>
    <row r="18" spans="1:9">
      <c r="A18" s="93">
        <v>9</v>
      </c>
      <c r="B18" s="98" t="s">
        <v>17</v>
      </c>
      <c r="C18" s="95" t="s">
        <v>64</v>
      </c>
      <c r="D18" s="65">
        <v>1</v>
      </c>
      <c r="E18" s="65"/>
      <c r="F18" s="65"/>
      <c r="G18" s="65"/>
      <c r="H18" s="65"/>
      <c r="I18" s="102"/>
    </row>
    <row r="19" spans="1:9">
      <c r="A19" s="94">
        <v>9</v>
      </c>
      <c r="B19" s="97" t="s">
        <v>53</v>
      </c>
      <c r="C19" s="67" t="s">
        <v>17</v>
      </c>
      <c r="D19" s="67">
        <v>-0.94</v>
      </c>
      <c r="E19" s="67"/>
      <c r="F19" s="67"/>
      <c r="G19" s="67"/>
      <c r="H19" s="67"/>
      <c r="I19" s="101"/>
    </row>
    <row r="20" spans="1:9">
      <c r="A20" s="93">
        <v>10</v>
      </c>
      <c r="B20" s="98" t="s">
        <v>17</v>
      </c>
      <c r="C20" s="95" t="s">
        <v>67</v>
      </c>
      <c r="D20" s="65">
        <v>1</v>
      </c>
      <c r="E20" s="65"/>
      <c r="F20" s="65"/>
      <c r="G20" s="65"/>
      <c r="H20" s="65"/>
      <c r="I20" s="102"/>
    </row>
    <row r="21" spans="1:9">
      <c r="A21" s="94">
        <v>10</v>
      </c>
      <c r="B21" s="97" t="s">
        <v>53</v>
      </c>
      <c r="C21" s="67" t="s">
        <v>17</v>
      </c>
      <c r="D21" s="67">
        <v>-0.05</v>
      </c>
      <c r="E21" s="67"/>
      <c r="F21" s="67"/>
      <c r="G21" s="67"/>
      <c r="H21" s="67"/>
      <c r="I21" s="101"/>
    </row>
    <row r="22" spans="1:9">
      <c r="A22" s="93">
        <v>11</v>
      </c>
      <c r="B22" s="98" t="s">
        <v>61</v>
      </c>
      <c r="C22" s="95" t="s">
        <v>42</v>
      </c>
      <c r="D22" s="65">
        <v>1</v>
      </c>
      <c r="E22" s="65"/>
      <c r="F22" s="65"/>
      <c r="G22" s="65"/>
      <c r="H22" s="65"/>
      <c r="I22" s="102"/>
    </row>
    <row r="23" spans="1:9">
      <c r="A23" s="94">
        <v>11</v>
      </c>
      <c r="B23" s="99" t="s">
        <v>44</v>
      </c>
      <c r="C23" s="96" t="s">
        <v>61</v>
      </c>
      <c r="D23" s="67">
        <v>-0.65</v>
      </c>
      <c r="E23" s="67"/>
      <c r="F23" s="67"/>
      <c r="G23" s="67"/>
      <c r="H23" s="67"/>
      <c r="I23" s="101"/>
    </row>
  </sheetData>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41A56-7786-4157-8A99-F0DA9C5E8BAF}">
  <sheetPr>
    <tabColor rgb="FF00B0F0"/>
  </sheetPr>
  <dimension ref="A1:E46"/>
  <sheetViews>
    <sheetView workbookViewId="0">
      <selection activeCell="F16" sqref="F16"/>
    </sheetView>
  </sheetViews>
  <sheetFormatPr baseColWidth="10" defaultColWidth="11.5703125" defaultRowHeight="15"/>
  <cols>
    <col min="1" max="1" width="32.85546875" style="37" customWidth="1"/>
    <col min="2" max="2" width="38.28515625" style="37" customWidth="1"/>
    <col min="3" max="3" width="13.42578125" style="37" bestFit="1" customWidth="1"/>
    <col min="4" max="4" width="17.7109375" style="37" customWidth="1"/>
    <col min="5" max="5" width="16.7109375" style="37" customWidth="1"/>
    <col min="6" max="6" width="13.5703125" style="37" customWidth="1"/>
    <col min="7" max="16384" width="11.5703125" style="37"/>
  </cols>
  <sheetData>
    <row r="1" spans="1:5" s="34" customFormat="1" ht="18.75">
      <c r="A1" s="33" t="s">
        <v>138</v>
      </c>
    </row>
    <row r="2" spans="1:5" ht="15" customHeight="1">
      <c r="A2" s="35" t="s">
        <v>139</v>
      </c>
      <c r="B2" s="36" t="s">
        <v>140</v>
      </c>
    </row>
    <row r="3" spans="1:5" ht="15" customHeight="1"/>
    <row r="4" spans="1:5" ht="15.75">
      <c r="A4" s="38" t="s">
        <v>141</v>
      </c>
      <c r="E4" s="38" t="s">
        <v>142</v>
      </c>
    </row>
    <row r="5" spans="1:5" ht="15" customHeight="1"/>
    <row r="6" spans="1:5">
      <c r="A6" s="37" t="s">
        <v>144</v>
      </c>
      <c r="C6" s="37" t="s">
        <v>145</v>
      </c>
      <c r="D6" s="37" t="s">
        <v>146</v>
      </c>
      <c r="E6" s="37" t="s">
        <v>147</v>
      </c>
    </row>
    <row r="7" spans="1:5" ht="15.75" thickBot="1">
      <c r="A7" s="39" t="s">
        <v>148</v>
      </c>
      <c r="B7" s="39"/>
      <c r="C7" s="40"/>
    </row>
    <row r="8" spans="1:5">
      <c r="A8" s="83" t="s">
        <v>149</v>
      </c>
      <c r="B8" s="41">
        <v>2016</v>
      </c>
      <c r="C8" s="42">
        <v>88480</v>
      </c>
      <c r="D8" s="43">
        <v>33</v>
      </c>
      <c r="E8" s="44">
        <f>C8*D8/100</f>
        <v>29198.400000000001</v>
      </c>
    </row>
    <row r="9" spans="1:5">
      <c r="A9" s="84"/>
      <c r="B9" s="45">
        <v>2017</v>
      </c>
      <c r="C9" s="46">
        <v>98218</v>
      </c>
      <c r="D9" s="36">
        <v>34</v>
      </c>
      <c r="E9" s="47">
        <f t="shared" ref="E9:E13" si="0">C9*D9/100</f>
        <v>33394.120000000003</v>
      </c>
    </row>
    <row r="10" spans="1:5">
      <c r="A10" s="84"/>
      <c r="B10" s="48">
        <v>2018</v>
      </c>
      <c r="C10" s="49">
        <v>105881</v>
      </c>
      <c r="D10" s="36">
        <v>34</v>
      </c>
      <c r="E10" s="47">
        <f t="shared" si="0"/>
        <v>35999.54</v>
      </c>
    </row>
    <row r="11" spans="1:5">
      <c r="A11" s="84"/>
      <c r="B11" s="50">
        <v>2019</v>
      </c>
      <c r="C11" s="49">
        <v>121674</v>
      </c>
      <c r="D11" s="36">
        <v>35</v>
      </c>
      <c r="E11" s="47">
        <f t="shared" si="0"/>
        <v>42585.9</v>
      </c>
    </row>
    <row r="12" spans="1:5">
      <c r="A12" s="84"/>
      <c r="B12" s="51">
        <v>2020</v>
      </c>
      <c r="C12" s="49">
        <v>141346</v>
      </c>
      <c r="D12" s="36">
        <v>35</v>
      </c>
      <c r="E12" s="47">
        <f t="shared" si="0"/>
        <v>49471.1</v>
      </c>
    </row>
    <row r="13" spans="1:5" ht="15.75" thickBot="1">
      <c r="A13" s="85"/>
      <c r="B13" s="52" t="s">
        <v>150</v>
      </c>
      <c r="C13" s="53">
        <v>112578</v>
      </c>
      <c r="D13" s="54">
        <f>AVERAGE(D8:D12)</f>
        <v>34.200000000000003</v>
      </c>
      <c r="E13" s="55">
        <f t="shared" si="0"/>
        <v>38501.675999999999</v>
      </c>
    </row>
    <row r="14" spans="1:5">
      <c r="A14" s="86" t="s">
        <v>151</v>
      </c>
      <c r="B14" s="41">
        <v>2016</v>
      </c>
      <c r="C14" s="56">
        <v>68.0949367088608</v>
      </c>
    </row>
    <row r="15" spans="1:5">
      <c r="A15" s="87"/>
      <c r="B15" s="45">
        <v>2017</v>
      </c>
      <c r="C15" s="57">
        <v>60.761469384430598</v>
      </c>
    </row>
    <row r="16" spans="1:5">
      <c r="A16" s="87"/>
      <c r="B16" s="48">
        <v>2018</v>
      </c>
      <c r="C16" s="58">
        <v>65.040000000000006</v>
      </c>
    </row>
    <row r="17" spans="1:5">
      <c r="A17" s="87"/>
      <c r="B17" s="50">
        <v>2019</v>
      </c>
      <c r="C17" s="58">
        <v>69.89</v>
      </c>
    </row>
    <row r="18" spans="1:5">
      <c r="A18" s="87"/>
      <c r="B18" s="51">
        <v>2020</v>
      </c>
      <c r="C18" s="58">
        <v>52.75</v>
      </c>
    </row>
    <row r="19" spans="1:5" ht="15.75" thickBot="1">
      <c r="A19" s="87"/>
      <c r="B19" s="59" t="s">
        <v>150</v>
      </c>
      <c r="C19" s="58">
        <v>60.26</v>
      </c>
    </row>
    <row r="20" spans="1:5" ht="15.75" thickBot="1">
      <c r="A20" s="83" t="s">
        <v>152</v>
      </c>
      <c r="B20" s="41">
        <v>2016</v>
      </c>
      <c r="C20" s="60">
        <v>602504</v>
      </c>
      <c r="D20" s="43">
        <v>33</v>
      </c>
      <c r="E20" s="44">
        <f>C20*D20/100/1000</f>
        <v>198.82632000000001</v>
      </c>
    </row>
    <row r="21" spans="1:5" ht="15.75" thickBot="1">
      <c r="A21" s="84"/>
      <c r="B21" s="45">
        <v>2017</v>
      </c>
      <c r="C21" s="61">
        <v>596787</v>
      </c>
      <c r="D21" s="36">
        <v>33</v>
      </c>
      <c r="E21" s="44">
        <f t="shared" ref="E21:E25" si="1">C21*D21/100/1000</f>
        <v>196.93970999999999</v>
      </c>
    </row>
    <row r="22" spans="1:5" ht="15.75" thickBot="1">
      <c r="A22" s="84"/>
      <c r="B22" s="59">
        <v>2018</v>
      </c>
      <c r="C22" s="62">
        <v>688615.4</v>
      </c>
      <c r="D22" s="36">
        <v>35</v>
      </c>
      <c r="E22" s="44">
        <f t="shared" si="1"/>
        <v>241.01539000000002</v>
      </c>
    </row>
    <row r="23" spans="1:5" ht="15.75" thickBot="1">
      <c r="A23" s="84"/>
      <c r="B23" s="59">
        <v>2019</v>
      </c>
      <c r="C23" s="62">
        <v>850350.2</v>
      </c>
      <c r="D23" s="36">
        <v>34</v>
      </c>
      <c r="E23" s="44">
        <f t="shared" si="1"/>
        <v>289.11906799999997</v>
      </c>
    </row>
    <row r="24" spans="1:5" ht="15.75" thickBot="1">
      <c r="A24" s="84"/>
      <c r="B24" s="59">
        <v>2020</v>
      </c>
      <c r="C24" s="62">
        <v>745568</v>
      </c>
      <c r="D24" s="36">
        <v>31</v>
      </c>
      <c r="E24" s="44">
        <f t="shared" si="1"/>
        <v>231.12607999999997</v>
      </c>
    </row>
    <row r="25" spans="1:5" ht="15.75" thickBot="1">
      <c r="A25" s="85"/>
      <c r="B25" s="63" t="s">
        <v>150</v>
      </c>
      <c r="C25" s="64">
        <v>678393.5</v>
      </c>
      <c r="D25" s="54">
        <f>AVERAGE(D20:D24)</f>
        <v>33.200000000000003</v>
      </c>
      <c r="E25" s="44">
        <f t="shared" si="1"/>
        <v>225.22664200000003</v>
      </c>
    </row>
    <row r="27" spans="1:5">
      <c r="A27" s="37" t="s">
        <v>153</v>
      </c>
    </row>
    <row r="28" spans="1:5" ht="15.75" thickBot="1">
      <c r="A28" s="39" t="s">
        <v>148</v>
      </c>
      <c r="B28" s="39"/>
      <c r="C28" s="40"/>
    </row>
    <row r="29" spans="1:5">
      <c r="A29" s="83" t="s">
        <v>149</v>
      </c>
      <c r="B29" s="41">
        <v>2016</v>
      </c>
      <c r="C29" s="42"/>
    </row>
    <row r="30" spans="1:5">
      <c r="A30" s="84"/>
      <c r="B30" s="45">
        <v>2017</v>
      </c>
      <c r="C30" s="46"/>
    </row>
    <row r="31" spans="1:5">
      <c r="A31" s="84"/>
      <c r="B31" s="48">
        <v>2018</v>
      </c>
      <c r="C31" s="49"/>
    </row>
    <row r="32" spans="1:5">
      <c r="A32" s="84"/>
      <c r="B32" s="50">
        <v>2019</v>
      </c>
      <c r="C32" s="49"/>
    </row>
    <row r="33" spans="1:3">
      <c r="A33" s="84"/>
      <c r="B33" s="51">
        <v>2020</v>
      </c>
      <c r="C33" s="49"/>
    </row>
    <row r="34" spans="1:3" ht="15.75" thickBot="1">
      <c r="A34" s="85"/>
      <c r="B34" s="52" t="s">
        <v>150</v>
      </c>
      <c r="C34" s="53"/>
    </row>
    <row r="35" spans="1:3">
      <c r="A35" s="86" t="s">
        <v>151</v>
      </c>
      <c r="B35" s="41">
        <v>2016</v>
      </c>
      <c r="C35" s="56"/>
    </row>
    <row r="36" spans="1:3">
      <c r="A36" s="87"/>
      <c r="B36" s="45">
        <v>2017</v>
      </c>
      <c r="C36" s="57"/>
    </row>
    <row r="37" spans="1:3">
      <c r="A37" s="87"/>
      <c r="B37" s="48">
        <v>2018</v>
      </c>
      <c r="C37" s="58"/>
    </row>
    <row r="38" spans="1:3">
      <c r="A38" s="87"/>
      <c r="B38" s="50">
        <v>2019</v>
      </c>
      <c r="C38" s="58"/>
    </row>
    <row r="39" spans="1:3">
      <c r="A39" s="87"/>
      <c r="B39" s="51">
        <v>2020</v>
      </c>
      <c r="C39" s="58"/>
    </row>
    <row r="40" spans="1:3" ht="15.75" thickBot="1">
      <c r="A40" s="87"/>
      <c r="B40" s="59" t="s">
        <v>150</v>
      </c>
      <c r="C40" s="58"/>
    </row>
    <row r="41" spans="1:3">
      <c r="A41" s="83" t="s">
        <v>152</v>
      </c>
      <c r="B41" s="41">
        <v>2016</v>
      </c>
      <c r="C41" s="60"/>
    </row>
    <row r="42" spans="1:3">
      <c r="A42" s="84"/>
      <c r="B42" s="45">
        <v>2017</v>
      </c>
      <c r="C42" s="61"/>
    </row>
    <row r="43" spans="1:3">
      <c r="A43" s="84"/>
      <c r="B43" s="59">
        <v>2018</v>
      </c>
      <c r="C43" s="62"/>
    </row>
    <row r="44" spans="1:3">
      <c r="A44" s="84"/>
      <c r="B44" s="59">
        <v>2019</v>
      </c>
      <c r="C44" s="62"/>
    </row>
    <row r="45" spans="1:3">
      <c r="A45" s="84"/>
      <c r="B45" s="59">
        <v>2020</v>
      </c>
      <c r="C45" s="62"/>
    </row>
    <row r="46" spans="1:3" ht="15.75" thickBot="1">
      <c r="A46" s="85"/>
      <c r="B46" s="63" t="s">
        <v>150</v>
      </c>
      <c r="C46" s="64"/>
    </row>
  </sheetData>
  <mergeCells count="6">
    <mergeCell ref="A41:A46"/>
    <mergeCell ref="A8:A13"/>
    <mergeCell ref="A14:A19"/>
    <mergeCell ref="A20:A25"/>
    <mergeCell ref="A29:A34"/>
    <mergeCell ref="A35:A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READ ME</vt:lpstr>
      <vt:lpstr>Fonctionnalités</vt:lpstr>
      <vt:lpstr>Etiquettes</vt:lpstr>
      <vt:lpstr>Produits</vt:lpstr>
      <vt:lpstr>Secteurs</vt:lpstr>
      <vt:lpstr>Structure des flux</vt:lpstr>
      <vt:lpstr>Données</vt:lpstr>
      <vt:lpstr>Contraintes</vt:lpstr>
      <vt:lpstr>Source n°1</vt:lpstr>
      <vt:lpstr>Source n°2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2022-06-22T08:01:39Z</dcterms:modified>
</cp:coreProperties>
</file>