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worksheets/sheet14.xml" ContentType="application/vnd.openxmlformats-officedocument.spreadsheetml.worksheet+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688" firstSheet="1" activeTab="7"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 xmlns:r="http://schemas.openxmlformats.org/officeDocument/2006/relationships" name="Source1" sheetId="12" state="visible" r:id="rId12"/>
    <sheet xmlns:r="http://schemas.openxmlformats.org/officeDocument/2006/relationships" name="Source2" sheetId="13" state="visible" r:id="rId13"/>
    <sheet xmlns:r="http://schemas.openxmlformats.org/officeDocument/2006/relationships" name="Source3" sheetId="14" state="visible" r:id="rId14"/>
    <sheet xmlns:r="http://schemas.openxmlformats.org/officeDocument/2006/relationships" name="Source4" sheetId="15" state="visible" r:id="rId15"/>
  </sheets>
  <definedNames/>
  <calcPr calcId="191029" fullCalcOnLoad="1" iterateDelta="0.0001"/>
</workbook>
</file>

<file path=xl/styles.xml><?xml version="1.0" encoding="utf-8"?>
<styleSheet xmlns="http://schemas.openxmlformats.org/spreadsheetml/2006/main">
  <numFmts count="1">
    <numFmt numFmtId="164" formatCode="_-* #,##0.00\ _€_-;\-* #,##0.00\ _€_-;_-* &quot;-&quot;??\ _€_-;_-@_-"/>
  </numFmts>
  <fonts count="35">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b val="1"/>
      <color rgb="FFFFFFFF"/>
      <sz val="11"/>
    </font>
    <font>
      <name val="Calibri"/>
      <family val="2"/>
      <b val="1"/>
      <color theme="1"/>
      <sz val="11"/>
      <scheme val="minor"/>
    </font>
    <font>
      <name val="Calibri"/>
      <family val="2"/>
      <color theme="0"/>
      <sz val="11"/>
      <scheme val="minor"/>
    </font>
    <font>
      <name val="Calibri"/>
      <color theme="1"/>
      <sz val="11"/>
    </font>
    <font>
      <name val="Calibri"/>
      <family val="2"/>
      <sz val="11"/>
      <scheme val="minor"/>
    </font>
    <font>
      <name val="Calibri"/>
      <family val="2"/>
      <b val="1"/>
      <color rgb="FFFFFFFF"/>
      <sz val="11"/>
    </font>
    <font>
      <name val="Calibri"/>
      <family val="2"/>
      <color rgb="FFFF0000"/>
      <sz val="11"/>
      <scheme val="minor"/>
    </font>
    <font>
      <name val="Verdana"/>
      <family val="2"/>
      <sz val="10"/>
    </font>
    <font>
      <b val="1"/>
    </font>
    <font>
      <b val="1"/>
      <color rgb="00FFFFFF"/>
    </font>
  </fonts>
  <fills count="30">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0.0499893185216834"/>
        <bgColor indexed="64"/>
      </patternFill>
    </fill>
    <fill>
      <patternFill patternType="solid">
        <fgColor rgb="FFFFFF00"/>
        <bgColor indexed="64"/>
      </patternFill>
    </fill>
    <fill>
      <patternFill patternType="solid">
        <fgColor theme="3" tint="0.5999938962981048"/>
        <bgColor indexed="64"/>
      </patternFill>
    </fill>
    <fill>
      <patternFill patternType="solid">
        <fgColor theme="5"/>
        <bgColor indexed="64"/>
      </patternFill>
    </fill>
    <fill>
      <patternFill patternType="solid">
        <fgColor theme="4" tint="0.3999755851924192"/>
        <bgColor indexed="64"/>
      </patternFill>
    </fill>
    <fill>
      <patternFill patternType="solid">
        <fgColor rgb="FFC00000"/>
        <bgColor indexed="64"/>
      </patternFill>
    </fill>
    <fill>
      <patternFill patternType="solid">
        <fgColor theme="7" tint="-0.249977111117893"/>
        <bgColor indexed="64"/>
      </patternFill>
    </fill>
    <fill>
      <patternFill patternType="solid">
        <fgColor theme="2" tint="-0.09997863704336681"/>
        <bgColor indexed="64"/>
      </patternFill>
    </fill>
    <fill>
      <patternFill patternType="solid">
        <fgColor theme="4" tint="0.5999938962981048"/>
        <bgColor indexed="64"/>
      </patternFill>
    </fill>
    <fill>
      <patternFill patternType="solid">
        <fgColor theme="9" tint="0.5999938962981048"/>
        <bgColor indexed="64"/>
      </patternFill>
    </fill>
    <fill>
      <patternFill patternType="solid">
        <fgColor theme="3" tint="0.7999816888943144"/>
        <bgColor indexed="64"/>
      </patternFill>
    </fill>
    <fill>
      <patternFill patternType="solid">
        <fgColor theme="5" tint="0.7999816888943144"/>
        <bgColor indexed="64"/>
      </patternFill>
    </fill>
    <fill>
      <patternFill patternType="solid">
        <fgColor theme="6" tint="0.5999938962981048"/>
        <bgColor indexed="64"/>
      </patternFill>
    </fill>
    <fill>
      <patternFill patternType="solid">
        <fgColor rgb="00799939"/>
      </patternFill>
    </fill>
    <fill>
      <patternFill patternType="solid">
        <fgColor rgb="0087A9D2"/>
      </patternFill>
    </fill>
  </fills>
  <borders count="2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right style="thin"/>
      <top style="thin"/>
      <bottom style="thin"/>
    </border>
  </borders>
  <cellStyleXfs count="5">
    <xf numFmtId="0" fontId="1" fillId="0" borderId="0"/>
    <xf numFmtId="0" fontId="21" fillId="0" borderId="0"/>
    <xf numFmtId="0" fontId="1" fillId="0" borderId="0"/>
    <xf numFmtId="164" fontId="1" fillId="0" borderId="0"/>
    <xf numFmtId="9" fontId="1" fillId="0" borderId="0"/>
  </cellStyleXfs>
  <cellXfs count="179">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0" fillId="0" borderId="0" applyAlignment="1" pivotButton="0" quotePrefix="0" xfId="0">
      <alignment wrapTex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xf>
    <xf numFmtId="0" fontId="25" fillId="7" borderId="4" applyAlignment="1" pivotButton="0" quotePrefix="0" xfId="0">
      <alignment vertical="top" wrapText="1" shrinkToFit="1"/>
    </xf>
    <xf numFmtId="0" fontId="25" fillId="8" borderId="0" applyAlignment="1" pivotButton="0" quotePrefix="0" xfId="0">
      <alignment wrapText="1"/>
    </xf>
    <xf numFmtId="0" fontId="24" fillId="9" borderId="5" applyAlignment="1" pivotButton="0" quotePrefix="0" xfId="0">
      <alignment horizontal="center" vertical="center"/>
    </xf>
    <xf numFmtId="0" fontId="24" fillId="10" borderId="2" applyAlignment="1" pivotButton="0" quotePrefix="0" xfId="0">
      <alignment horizontal="center" vertical="center" wrapText="1"/>
    </xf>
    <xf numFmtId="0" fontId="24" fillId="10" borderId="2" applyAlignment="1" pivotButton="0" quotePrefix="0" xfId="0">
      <alignment horizontal="center" vertical="center"/>
    </xf>
    <xf numFmtId="0" fontId="24" fillId="9" borderId="6" applyAlignment="1" pivotButton="0" quotePrefix="0" xfId="0">
      <alignment horizontal="center" vertical="center"/>
    </xf>
    <xf numFmtId="0" fontId="24" fillId="9" borderId="7" applyAlignment="1" pivotButton="0" quotePrefix="0" xfId="0">
      <alignment horizontal="center" vertical="center" wrapText="1"/>
    </xf>
    <xf numFmtId="0" fontId="24" fillId="10" borderId="8" applyAlignment="1" pivotButton="0" quotePrefix="0" xfId="0">
      <alignment horizontal="center" vertical="center"/>
    </xf>
    <xf numFmtId="0" fontId="26" fillId="0" borderId="0" pivotButton="0" quotePrefix="0" xfId="0"/>
    <xf numFmtId="0" fontId="0" fillId="0" borderId="4" pivotButton="0" quotePrefix="0" xfId="0"/>
    <xf numFmtId="0" fontId="0" fillId="11" borderId="4" applyAlignment="1" pivotButton="0" quotePrefix="0" xfId="0">
      <alignment horizontal="center" wrapText="1"/>
    </xf>
    <xf numFmtId="0" fontId="29" fillId="12" borderId="4" pivotButton="0" quotePrefix="0" xfId="0"/>
    <xf numFmtId="3" fontId="0" fillId="0" borderId="4" pivotButton="0" quotePrefix="0" xfId="0"/>
    <xf numFmtId="3" fontId="0" fillId="11" borderId="4" pivotButton="0" quotePrefix="0" xfId="0"/>
    <xf numFmtId="0" fontId="0" fillId="13" borderId="4" pivotButton="0" quotePrefix="0" xfId="0"/>
    <xf numFmtId="0" fontId="0" fillId="14" borderId="4" pivotButton="0" quotePrefix="0" xfId="0"/>
    <xf numFmtId="0" fontId="0" fillId="15" borderId="4" pivotButton="0" quotePrefix="0" xfId="0"/>
    <xf numFmtId="3" fontId="0" fillId="0" borderId="0" pivotButton="0" quotePrefix="0" xfId="0"/>
    <xf numFmtId="9" fontId="0" fillId="0" borderId="0" pivotButton="0" quotePrefix="0" xfId="0"/>
    <xf numFmtId="0" fontId="0" fillId="0" borderId="0" pivotButton="0" quotePrefix="0" xfId="0"/>
    <xf numFmtId="164" fontId="0" fillId="0" borderId="0" pivotButton="0" quotePrefix="0" xfId="0"/>
    <xf numFmtId="164" fontId="0" fillId="0" borderId="0" pivotButton="0" quotePrefix="0" xfId="3"/>
    <xf numFmtId="9" fontId="0" fillId="0" borderId="0" pivotButton="0" quotePrefix="0" xfId="4"/>
    <xf numFmtId="0" fontId="0" fillId="0" borderId="0" pivotButton="0" quotePrefix="0" xfId="0"/>
    <xf numFmtId="9" fontId="0" fillId="16" borderId="4" applyAlignment="1" pivotButton="0" quotePrefix="0" xfId="0">
      <alignment horizontal="center" vertical="center"/>
    </xf>
    <xf numFmtId="164" fontId="0" fillId="0" borderId="4" pivotButton="0" quotePrefix="0" xfId="0"/>
    <xf numFmtId="0" fontId="0" fillId="17" borderId="0" pivotButton="0" quotePrefix="0" xfId="0"/>
    <xf numFmtId="0" fontId="0" fillId="0" borderId="0" applyAlignment="1" pivotButton="0" quotePrefix="0" xfId="0">
      <alignment horizontal="center" vertical="center" wrapText="1"/>
    </xf>
    <xf numFmtId="0" fontId="0" fillId="0" borderId="0" applyAlignment="1" pivotButton="0" quotePrefix="0" xfId="0">
      <alignment horizontal="center" wrapText="1"/>
    </xf>
    <xf numFmtId="0" fontId="0" fillId="0" borderId="0" applyAlignment="1" pivotButton="0" quotePrefix="0" xfId="0">
      <alignment wrapText="1"/>
    </xf>
    <xf numFmtId="0" fontId="0" fillId="0" borderId="4" applyAlignment="1" pivotButton="0" quotePrefix="0" xfId="0">
      <alignment horizontal="center" vertical="center" wrapText="1"/>
    </xf>
    <xf numFmtId="0" fontId="0" fillId="0" borderId="10" applyAlignment="1" pivotButton="0" quotePrefix="0" xfId="0">
      <alignment wrapText="1"/>
    </xf>
    <xf numFmtId="0" fontId="0" fillId="0" borderId="4" applyAlignment="1" pivotButton="0" quotePrefix="0" xfId="0">
      <alignment wrapText="1"/>
    </xf>
    <xf numFmtId="9" fontId="0" fillId="0" borderId="4" pivotButton="0" quotePrefix="0" xfId="4"/>
    <xf numFmtId="0" fontId="29" fillId="14" borderId="0" pivotButton="0" quotePrefix="0" xfId="0"/>
    <xf numFmtId="0" fontId="0" fillId="0" borderId="4" applyAlignment="1" pivotButton="0" quotePrefix="0" xfId="0">
      <alignment horizontal="center" wrapText="1"/>
    </xf>
    <xf numFmtId="9" fontId="0" fillId="0" borderId="4" pivotButton="0" quotePrefix="0" xfId="4"/>
    <xf numFmtId="0" fontId="0" fillId="13" borderId="0" pivotButton="0" quotePrefix="0" xfId="0"/>
    <xf numFmtId="9" fontId="0" fillId="0" borderId="0" pivotButton="0" quotePrefix="0" xfId="4"/>
    <xf numFmtId="9" fontId="0" fillId="0" borderId="0" pivotButton="0" quotePrefix="0" xfId="4"/>
    <xf numFmtId="0" fontId="0" fillId="0" borderId="11" pivotButton="0" quotePrefix="0" xfId="0"/>
    <xf numFmtId="0" fontId="0" fillId="0" borderId="12" pivotButton="0" quotePrefix="0" xfId="0"/>
    <xf numFmtId="9" fontId="0" fillId="0" borderId="13" pivotButton="0" quotePrefix="0" xfId="4"/>
    <xf numFmtId="0" fontId="0" fillId="0" borderId="13" pivotButton="0" quotePrefix="0" xfId="0"/>
    <xf numFmtId="0" fontId="29" fillId="18" borderId="0" pivotButton="0" quotePrefix="0" xfId="0"/>
    <xf numFmtId="0" fontId="29" fillId="18" borderId="4" pivotButton="0" quotePrefix="0" xfId="0"/>
    <xf numFmtId="0" fontId="24" fillId="9" borderId="15" applyAlignment="1" pivotButton="0" quotePrefix="0" xfId="0">
      <alignment horizontal="center" vertical="center" wrapText="1"/>
    </xf>
    <xf numFmtId="0" fontId="24" fillId="9" borderId="15" applyAlignment="1" pivotButton="0" quotePrefix="0" xfId="0">
      <alignment horizontal="center" vertical="center"/>
    </xf>
    <xf numFmtId="0" fontId="24" fillId="10" borderId="16" applyAlignment="1" pivotButton="0" quotePrefix="0" xfId="0">
      <alignment horizontal="center" vertical="center" wrapText="1"/>
    </xf>
    <xf numFmtId="0" fontId="24" fillId="10" borderId="16" applyAlignment="1" pivotButton="0" quotePrefix="0" xfId="0">
      <alignment horizontal="center" vertical="center"/>
    </xf>
    <xf numFmtId="0" fontId="0" fillId="0" borderId="9" pivotButton="0" quotePrefix="0" xfId="0"/>
    <xf numFmtId="0" fontId="0" fillId="0" borderId="14" pivotButton="0" quotePrefix="0" xfId="0"/>
    <xf numFmtId="0" fontId="0" fillId="0" borderId="4" applyAlignment="1" pivotButton="0" quotePrefix="0" xfId="0">
      <alignment horizontal="center"/>
    </xf>
    <xf numFmtId="0" fontId="0" fillId="0" borderId="13" applyAlignment="1" pivotButton="0" quotePrefix="0" xfId="0">
      <alignment horizontal="center" vertical="center"/>
    </xf>
    <xf numFmtId="0" fontId="0" fillId="0" borderId="4" applyAlignment="1" pivotButton="0" quotePrefix="0" xfId="0">
      <alignment horizontal="center" vertical="center"/>
    </xf>
    <xf numFmtId="9" fontId="0" fillId="0" borderId="0" pivotButton="0" quotePrefix="0" xfId="4"/>
    <xf numFmtId="0" fontId="0" fillId="0" borderId="0" pivotButton="0" quotePrefix="0" xfId="0"/>
    <xf numFmtId="9" fontId="27" fillId="20" borderId="4" pivotButton="0" quotePrefix="0" xfId="4"/>
    <xf numFmtId="9" fontId="27" fillId="20" borderId="10" pivotButton="0" quotePrefix="0" xfId="4"/>
    <xf numFmtId="0" fontId="0" fillId="19" borderId="0" pivotButton="0" quotePrefix="0" xfId="0"/>
    <xf numFmtId="0" fontId="0" fillId="0" borderId="4" applyAlignment="1" pivotButton="0" quotePrefix="0" xfId="0">
      <alignment horizontal="right"/>
    </xf>
    <xf numFmtId="0" fontId="0" fillId="0" borderId="4" applyAlignment="1" pivotButton="0" quotePrefix="0" xfId="0">
      <alignment wrapText="1"/>
    </xf>
    <xf numFmtId="0" fontId="24" fillId="10" borderId="17" applyAlignment="1" pivotButton="0" quotePrefix="0" xfId="0">
      <alignment horizontal="center" vertical="center" wrapText="1"/>
    </xf>
    <xf numFmtId="0" fontId="0" fillId="0" borderId="9" applyAlignment="1" pivotButton="0" quotePrefix="0" xfId="0">
      <alignment wrapText="1"/>
    </xf>
    <xf numFmtId="0" fontId="0" fillId="0" borderId="14" applyAlignment="1" pivotButton="0" quotePrefix="0" xfId="0">
      <alignment wrapText="1"/>
    </xf>
    <xf numFmtId="0" fontId="26" fillId="0" borderId="0" pivotButton="0" quotePrefix="0" xfId="0"/>
    <xf numFmtId="9" fontId="27" fillId="21" borderId="0" pivotButton="0" quotePrefix="0" xfId="4"/>
    <xf numFmtId="9" fontId="27" fillId="13" borderId="4" pivotButton="0" quotePrefix="0" xfId="4"/>
    <xf numFmtId="9" fontId="27" fillId="13" borderId="4" pivotButton="0" quotePrefix="0" xfId="4"/>
    <xf numFmtId="9" fontId="0" fillId="0" borderId="0" pivotButton="0" quotePrefix="0" xfId="4"/>
    <xf numFmtId="9" fontId="29" fillId="0" borderId="4" pivotButton="0" quotePrefix="0" xfId="4"/>
    <xf numFmtId="9" fontId="27" fillId="14" borderId="4" pivotButton="0" quotePrefix="0" xfId="4"/>
    <xf numFmtId="9" fontId="27" fillId="14" borderId="0" pivotButton="0" quotePrefix="0" xfId="4"/>
    <xf numFmtId="0" fontId="0" fillId="16" borderId="0" pivotButton="0" quotePrefix="0" xfId="0"/>
    <xf numFmtId="0" fontId="30" fillId="8" borderId="0" applyAlignment="1" pivotButton="0" quotePrefix="0" xfId="0">
      <alignment wrapText="1"/>
    </xf>
    <xf numFmtId="0" fontId="12" fillId="16" borderId="0" applyAlignment="1" pivotButton="0" quotePrefix="0" xfId="0">
      <alignment wrapText="1"/>
    </xf>
    <xf numFmtId="0" fontId="0" fillId="16" borderId="0" pivotButton="0" quotePrefix="0" xfId="0"/>
    <xf numFmtId="0" fontId="23" fillId="8" borderId="0" applyAlignment="1" pivotButton="0" quotePrefix="0" xfId="0">
      <alignment wrapText="1"/>
    </xf>
    <xf numFmtId="0" fontId="24" fillId="9" borderId="18" applyAlignment="1" pivotButton="0" quotePrefix="0" xfId="0">
      <alignment horizontal="center" vertical="center"/>
    </xf>
    <xf numFmtId="0" fontId="0" fillId="2" borderId="0" pivotButton="0" quotePrefix="0" xfId="0"/>
    <xf numFmtId="0" fontId="0" fillId="2" borderId="0" pivotButton="0" quotePrefix="0" xfId="0"/>
    <xf numFmtId="0" fontId="0" fillId="2" borderId="9" pivotButton="0" quotePrefix="0" xfId="0"/>
    <xf numFmtId="0" fontId="12" fillId="16" borderId="19" applyAlignment="1" pivotButton="0" quotePrefix="0" xfId="0">
      <alignment wrapText="1"/>
    </xf>
    <xf numFmtId="0" fontId="0" fillId="0" borderId="19" pivotButton="0" quotePrefix="0" xfId="0"/>
    <xf numFmtId="0" fontId="0" fillId="0" borderId="20" pivotButton="0" quotePrefix="0" xfId="0"/>
    <xf numFmtId="0" fontId="25" fillId="8" borderId="21" applyAlignment="1" pivotButton="0" quotePrefix="0" xfId="0">
      <alignment wrapText="1"/>
    </xf>
    <xf numFmtId="0" fontId="0" fillId="0" borderId="21" pivotButton="0" quotePrefix="0" xfId="0"/>
    <xf numFmtId="0" fontId="0" fillId="0" borderId="17" pivotButton="0" quotePrefix="0" xfId="0"/>
    <xf numFmtId="0" fontId="0" fillId="0" borderId="22" pivotButton="0" quotePrefix="0" xfId="0"/>
    <xf numFmtId="0" fontId="0" fillId="2" borderId="0" applyAlignment="1" pivotButton="0" quotePrefix="0" xfId="0">
      <alignment wrapText="1"/>
    </xf>
    <xf numFmtId="0" fontId="0" fillId="2" borderId="14" pivotButton="0" quotePrefix="0" xfId="0"/>
    <xf numFmtId="0" fontId="0" fillId="2" borderId="14" applyAlignment="1" pivotButton="0" quotePrefix="0" xfId="0">
      <alignment wrapText="1"/>
    </xf>
    <xf numFmtId="0" fontId="0" fillId="2" borderId="9" applyAlignment="1" pivotButton="0" quotePrefix="0" xfId="0">
      <alignment wrapText="1"/>
    </xf>
    <xf numFmtId="0" fontId="0" fillId="2" borderId="9" applyAlignment="1" pivotButton="0" quotePrefix="0" xfId="0">
      <alignment horizontal="center" wrapText="1"/>
    </xf>
    <xf numFmtId="0" fontId="31" fillId="2" borderId="14" pivotButton="0" quotePrefix="0" xfId="0"/>
    <xf numFmtId="0" fontId="0" fillId="22" borderId="9" pivotButton="0" quotePrefix="0" xfId="0"/>
    <xf numFmtId="0" fontId="0" fillId="22" borderId="9" applyAlignment="1" pivotButton="0" quotePrefix="0" xfId="0">
      <alignment wrapText="1"/>
    </xf>
    <xf numFmtId="0" fontId="0" fillId="22" borderId="14" pivotButton="0" quotePrefix="0" xfId="0"/>
    <xf numFmtId="0" fontId="0" fillId="22" borderId="14" applyAlignment="1" pivotButton="0" quotePrefix="0" xfId="0">
      <alignment wrapText="1"/>
    </xf>
    <xf numFmtId="0" fontId="0" fillId="23" borderId="9" pivotButton="0" quotePrefix="0" xfId="0"/>
    <xf numFmtId="0" fontId="0" fillId="23" borderId="9" applyAlignment="1" pivotButton="0" quotePrefix="0" xfId="0">
      <alignment wrapText="1"/>
    </xf>
    <xf numFmtId="0" fontId="0" fillId="23" borderId="14" pivotButton="0" quotePrefix="0" xfId="0"/>
    <xf numFmtId="0" fontId="0" fillId="23" borderId="14" applyAlignment="1" pivotButton="0" quotePrefix="0" xfId="0">
      <alignment wrapText="1"/>
    </xf>
    <xf numFmtId="9" fontId="0" fillId="23" borderId="9" applyAlignment="1" pivotButton="0" quotePrefix="0" xfId="0">
      <alignment wrapText="1"/>
    </xf>
    <xf numFmtId="0" fontId="0" fillId="23" borderId="0" pivotButton="0" quotePrefix="0" xfId="0"/>
    <xf numFmtId="0" fontId="0" fillId="23" borderId="0" applyAlignment="1" pivotButton="0" quotePrefix="0" xfId="0">
      <alignment wrapText="1"/>
    </xf>
    <xf numFmtId="0" fontId="0" fillId="24" borderId="9" pivotButton="0" quotePrefix="0" xfId="0"/>
    <xf numFmtId="0" fontId="0" fillId="24" borderId="9" applyAlignment="1" pivotButton="0" quotePrefix="0" xfId="0">
      <alignment wrapText="1"/>
    </xf>
    <xf numFmtId="0" fontId="0" fillId="24" borderId="0" pivotButton="0" quotePrefix="0" xfId="0"/>
    <xf numFmtId="0" fontId="0" fillId="24" borderId="14" pivotButton="0" quotePrefix="0" xfId="0"/>
    <xf numFmtId="0" fontId="0" fillId="24" borderId="14" applyAlignment="1" pivotButton="0" quotePrefix="0" xfId="0">
      <alignment wrapText="1"/>
    </xf>
    <xf numFmtId="0" fontId="0" fillId="25" borderId="9" pivotButton="0" quotePrefix="0" xfId="0"/>
    <xf numFmtId="0" fontId="0" fillId="25" borderId="0" pivotButton="0" quotePrefix="0" xfId="0"/>
    <xf numFmtId="0" fontId="0" fillId="25" borderId="0" pivotButton="0" quotePrefix="0" xfId="0"/>
    <xf numFmtId="0" fontId="0" fillId="25" borderId="14" pivotButton="0" quotePrefix="0" xfId="0"/>
    <xf numFmtId="0" fontId="26" fillId="25" borderId="9" pivotButton="0" quotePrefix="0" xfId="0"/>
    <xf numFmtId="0" fontId="26" fillId="26" borderId="9" pivotButton="0" quotePrefix="0" xfId="0"/>
    <xf numFmtId="0" fontId="0" fillId="26" borderId="0" pivotButton="0" quotePrefix="0" xfId="0"/>
    <xf numFmtId="0" fontId="0" fillId="26" borderId="9" pivotButton="0" quotePrefix="0" xfId="0"/>
    <xf numFmtId="0" fontId="0" fillId="27" borderId="0" pivotButton="0" quotePrefix="0" xfId="0"/>
    <xf numFmtId="0" fontId="0" fillId="2" borderId="0" applyAlignment="1" pivotButton="0" quotePrefix="0" xfId="0">
      <alignment vertical="top" wrapText="1"/>
    </xf>
    <xf numFmtId="0" fontId="32" fillId="0" borderId="18" applyAlignment="1" pivotButton="0" quotePrefix="0" xfId="0">
      <alignment horizontal="center" vertical="center" wrapText="1"/>
    </xf>
    <xf numFmtId="0" fontId="32" fillId="0" borderId="18" applyAlignment="1" pivotButton="0" quotePrefix="0" xfId="0">
      <alignment horizontal="left" vertical="center" wrapText="1"/>
    </xf>
    <xf numFmtId="0" fontId="0" fillId="0" borderId="14" applyAlignment="1" pivotButton="0" quotePrefix="0" xfId="0">
      <alignment horizontal="center" vertical="center" wrapText="1"/>
    </xf>
    <xf numFmtId="0" fontId="0" fillId="0" borderId="0" applyAlignment="1" pivotButton="0" quotePrefix="0" xfId="0">
      <alignment horizontal="center" vertical="center" wrapText="1"/>
    </xf>
    <xf numFmtId="0" fontId="0" fillId="15" borderId="4" applyAlignment="1" pivotButton="0" quotePrefix="0" xfId="0">
      <alignment horizontal="center" wrapText="1"/>
    </xf>
    <xf numFmtId="0" fontId="0" fillId="15" borderId="12" applyAlignment="1" pivotButton="0" quotePrefix="0" xfId="0">
      <alignment horizontal="center"/>
    </xf>
    <xf numFmtId="0" fontId="0" fillId="15" borderId="13" applyAlignment="1" pivotButton="0" quotePrefix="0" xfId="0">
      <alignment horizontal="center"/>
    </xf>
    <xf numFmtId="0" fontId="0" fillId="15" borderId="12" applyAlignment="1" pivotButton="0" quotePrefix="0" xfId="0">
      <alignment horizontal="center" wrapText="1"/>
    </xf>
    <xf numFmtId="0" fontId="0" fillId="15" borderId="13" applyAlignment="1" pivotButton="0" quotePrefix="0" xfId="0">
      <alignment horizontal="center" wrapText="1"/>
    </xf>
    <xf numFmtId="0" fontId="0" fillId="0" borderId="4" applyAlignment="1" pivotButton="0" quotePrefix="0" xfId="0">
      <alignment horizontal="center"/>
    </xf>
    <xf numFmtId="0" fontId="0" fillId="0" borderId="10" applyAlignment="1" pivotButton="0" quotePrefix="0" xfId="0">
      <alignment horizontal="center"/>
    </xf>
    <xf numFmtId="0" fontId="0" fillId="15" borderId="4" applyAlignment="1" pivotButton="0" quotePrefix="0" xfId="0">
      <alignment horizontal="center"/>
    </xf>
    <xf numFmtId="0" fontId="0" fillId="15" borderId="11" applyAlignment="1" pivotButton="0" quotePrefix="0" xfId="0">
      <alignment horizontal="center"/>
    </xf>
    <xf numFmtId="0" fontId="0" fillId="0" borderId="9" applyAlignment="1" pivotButton="0" quotePrefix="0" xfId="0">
      <alignment horizontal="center" vertical="center"/>
    </xf>
    <xf numFmtId="0" fontId="0" fillId="0" borderId="0" applyAlignment="1" pivotButton="0" quotePrefix="0" xfId="0">
      <alignment horizontal="center" wrapText="1"/>
    </xf>
    <xf numFmtId="0" fontId="0" fillId="0" borderId="9" applyAlignment="1" pivotButton="0" quotePrefix="0" xfId="0">
      <alignment horizontal="center"/>
    </xf>
    <xf numFmtId="0" fontId="0" fillId="19" borderId="0" applyAlignment="1" pivotButton="0" quotePrefix="0" xfId="0">
      <alignment horizontal="center" wrapText="1"/>
    </xf>
    <xf numFmtId="0" fontId="26" fillId="0" borderId="0" applyAlignment="1" pivotButton="0" quotePrefix="0" xfId="0">
      <alignment horizontal="center"/>
    </xf>
    <xf numFmtId="0" fontId="34" fillId="28" borderId="28" applyAlignment="1" pivotButton="0" quotePrefix="0" xfId="0">
      <alignment wrapText="1"/>
    </xf>
    <xf numFmtId="0" fontId="34" fillId="28" borderId="28" applyAlignment="1" pivotButton="0" quotePrefix="0" xfId="0">
      <alignment horizontal="general" vertical="top" wrapText="1" shrinkToFit="1"/>
    </xf>
    <xf numFmtId="0" fontId="34" fillId="29" borderId="0" pivotButton="0" quotePrefix="0" xfId="0"/>
    <xf numFmtId="0" fontId="33" fillId="0" borderId="28" applyAlignment="1" pivotButton="0" quotePrefix="0" xfId="0">
      <alignment horizontal="center" vertical="top"/>
    </xf>
    <xf numFmtId="0" fontId="0" fillId="0" borderId="25" pivotButton="0" quotePrefix="0" xfId="0"/>
    <xf numFmtId="0" fontId="0" fillId="0" borderId="26" pivotButton="0" quotePrefix="0" xfId="0"/>
    <xf numFmtId="0" fontId="0" fillId="15" borderId="27" applyAlignment="1" pivotButton="0" quotePrefix="0" xfId="0">
      <alignment horizontal="center"/>
    </xf>
    <xf numFmtId="0" fontId="0" fillId="15" borderId="27" applyAlignment="1" pivotButton="0" quotePrefix="0" xfId="0">
      <alignment horizontal="center" wrapText="1"/>
    </xf>
  </cellXfs>
  <cellStyles count="5">
    <cellStyle name="Normal" xfId="0" builtinId="0"/>
    <cellStyle name="Lien hypertexte" xfId="1" builtinId="8"/>
    <cellStyle name="Normal 3 2" xfId="2"/>
    <cellStyle name="Milliers" xfId="3" builtinId="3"/>
    <cellStyle name="Pourcentage" xfId="4" builtinId="5"/>
  </cellStyles>
  <dxfs count="6">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styles" Target="styles.xml" Id="rId16"/><Relationship Type="http://schemas.openxmlformats.org/officeDocument/2006/relationships/theme" Target="theme/theme1.xml" Id="rId17"/></Relationships>
</file>

<file path=xl/drawings/_rels/drawing1.xml.rels><Relationships xmlns="http://schemas.openxmlformats.org/package/2006/relationships"><Relationship Type="http://schemas.openxmlformats.org/officeDocument/2006/relationships/image" Target="/xl/media/image1.png" Id="rId1"/></Relationships>
</file>

<file path=xl/drawings/drawing1.xml><?xml version="1.0" encoding="utf-8"?>
<wsDr xmlns="http://schemas.openxmlformats.org/drawingml/2006/spreadsheetDrawing">
  <twoCellAnchor editAs="oneCell">
    <from>
      <col>16</col>
      <colOff>0</colOff>
      <row>2</row>
      <rowOff>0</rowOff>
    </from>
    <to>
      <col>26</col>
      <colOff>309488</colOff>
      <row>7</row>
      <rowOff>1035858</rowOff>
    </to>
    <pic>
      <nvPicPr>
        <cNvPr id="2" name="Image 1"/>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13906500" y="853440"/>
          <a:ext cx="8219048" cy="3695238"/>
        </a:xfrm>
        <a:prstGeom xmlns:a="http://schemas.openxmlformats.org/drawingml/2006/main" prst="rect">
          <avLst/>
        </a:prstGeom>
        <a:ln xmlns:a="http://schemas.openxmlformats.org/drawingml/2006/main">
          <a:prstDash val="solid"/>
        </a:ln>
      </spPr>
    </pic>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40625" defaultRowHeight="15"/>
  <cols>
    <col width="12.28515625" customWidth="1" style="5" min="1" max="1"/>
    <col width="16.5703125" customWidth="1" style="5" min="2" max="2"/>
    <col width="9.140625" customWidth="1" style="5" min="3" max="1024"/>
  </cols>
  <sheetData>
    <row r="1" ht="16.35" customFormat="1" customHeight="1" s="2">
      <c r="A1" s="1" t="inlineStr">
        <is>
          <t>Informations générales :</t>
        </is>
      </c>
    </row>
    <row r="2" ht="14.1" customHeight="1" s="88">
      <c r="A2" s="3" t="n"/>
      <c r="B2" s="4" t="n"/>
      <c r="J2" s="6" t="n"/>
      <c r="P2" s="6" t="n"/>
      <c r="Q2" s="6" t="n"/>
      <c r="R2" s="6" t="n"/>
      <c r="S2" s="6" t="n"/>
      <c r="T2" s="6" t="n"/>
      <c r="U2" s="6" t="n"/>
    </row>
    <row r="3" ht="14.1" customHeight="1" s="88">
      <c r="A3" s="3" t="inlineStr">
        <is>
          <t>Ce fichier permet de réaliser l’Analyse de Flux Matière (AFM) du [Insérer nom produit].</t>
        </is>
      </c>
      <c r="B3" s="4" t="n"/>
      <c r="J3" s="6" t="n"/>
      <c r="P3" s="6" t="n"/>
      <c r="Q3" s="6" t="n"/>
      <c r="R3" s="6" t="n"/>
      <c r="S3" s="6" t="n"/>
      <c r="U3" s="6" t="n"/>
    </row>
    <row r="4" ht="14.1" customHeight="1" s="88">
      <c r="A4" s="3" t="inlineStr">
        <is>
          <t>Périodes considérées : [Insérer périodes]</t>
        </is>
      </c>
      <c r="B4" s="4" t="n"/>
      <c r="J4" s="6" t="n"/>
      <c r="P4" s="6" t="n"/>
      <c r="Q4" s="6" t="n"/>
      <c r="R4" s="6" t="n"/>
      <c r="S4" s="6" t="n"/>
      <c r="U4" s="6" t="n"/>
    </row>
    <row r="5" ht="14.1" customHeight="1" s="88">
      <c r="A5" s="3" t="inlineStr">
        <is>
          <t>Zone Géographique : [Insérer zone géographique]</t>
        </is>
      </c>
      <c r="B5" s="4" t="n"/>
      <c r="J5" s="6" t="n"/>
      <c r="P5" s="6" t="n"/>
      <c r="Q5" s="6" t="n"/>
      <c r="R5" s="6" t="n"/>
      <c r="S5" s="6" t="n"/>
      <c r="U5" s="6" t="n"/>
    </row>
    <row r="6" ht="14.1" customHeight="1" s="88">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4.1"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88">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4.1" customHeight="1" s="88">
      <c r="P11" s="6" t="n"/>
      <c r="Q11" s="6" t="n"/>
      <c r="R11" s="6" t="n"/>
      <c r="S11" s="6" t="n"/>
      <c r="T11" s="6" t="n"/>
      <c r="U11" s="6" t="n"/>
    </row>
    <row r="12" ht="14.1" customHeight="1" s="88">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4.1" customHeight="1" s="88"/>
    <row r="14" ht="14.1" customHeight="1" s="88">
      <c r="A14" s="12" t="inlineStr">
        <is>
          <t>Ensuite, ce fichier présente quatre feuilles permettant de déterminer la structure de la filière, à savoir :</t>
        </is>
      </c>
      <c r="B14" s="7" t="n"/>
    </row>
    <row r="15" ht="15.6" customHeight="1" s="88">
      <c r="A15" s="3" t="inlineStr">
        <is>
          <t>Produits : liste tous les produits présents dans l'analyse de flux matière.</t>
        </is>
      </c>
      <c r="B15" s="11" t="n"/>
      <c r="C15" s="11" t="n"/>
      <c r="D15" s="11" t="n"/>
      <c r="E15" s="11" t="n"/>
      <c r="F15" s="11" t="n"/>
    </row>
    <row r="16" ht="14.1"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88">
      <c r="A17" s="3" t="inlineStr">
        <is>
          <t>Echanges : permet de lister les échanges avec l'extérieur de la zone géographique étudiée.</t>
        </is>
      </c>
      <c r="B17" s="13" t="n"/>
      <c r="C17" s="13" t="n"/>
      <c r="D17" s="13" t="n"/>
      <c r="E17" s="13" t="n"/>
      <c r="F17" s="13" t="n"/>
      <c r="G17" s="13" t="n"/>
      <c r="H17" s="13" t="n"/>
      <c r="I17" s="13" t="n"/>
      <c r="J17" s="13" t="n"/>
    </row>
    <row r="18" ht="14.1" customHeight="1" s="88">
      <c r="A18" s="3" t="inlineStr">
        <is>
          <t>Structure des flux : permet de répertorier les flux existants entre produits et secteurs grâce à deux tableaux, un tableau ressource et un tableau emploi.</t>
        </is>
      </c>
    </row>
    <row r="19" ht="14.1" customHeight="1" s="88">
      <c r="A19" s="8" t="n"/>
      <c r="B19" s="14" t="n"/>
    </row>
    <row r="20" ht="15.6" customHeight="1" s="88">
      <c r="A20" s="15" t="inlineStr">
        <is>
          <t>Par la suite, le fichier présente 5 feuilles qui permettent de renseigner les données relatives à cette filière :</t>
        </is>
      </c>
    </row>
    <row r="21" ht="14.1" customHeight="1" s="88">
      <c r="A21" s="3" t="inlineStr">
        <is>
          <t>Données : liste toutes les valeurs de flux connues reliant un produit à un secteur.</t>
        </is>
      </c>
    </row>
    <row r="22" ht="14.1" customHeight="1" s="88">
      <c r="A22" s="3" t="inlineStr">
        <is>
          <t>Min et max : permet de borner avec une valeur minimale et maximale les flux listés dans cette feuille.</t>
        </is>
      </c>
    </row>
    <row r="23" ht="14.1" customHeight="1" s="88">
      <c r="A23" s="3" t="inlineStr">
        <is>
          <t>Contraintes : permet d'ajouter des contraintes additionnelles d'égalité, ou d'inégalité, sur les flux entrants et sortants d'un secteur.</t>
        </is>
      </c>
    </row>
    <row r="24" ht="15.6" customHeight="1" s="88">
      <c r="A24" s="15" t="inlineStr">
        <is>
          <t>Conversions : permet d'exprimer en plusieurs unités l'AFM.</t>
        </is>
      </c>
    </row>
    <row r="25" ht="14.1" customHeight="1" s="88">
      <c r="A25" s="15" t="inlineStr">
        <is>
          <t>Etiquettes : permet d'appliquer des étiquettes sur les nœuds, flux et sur des dimensions supplémentaires à apporter à l'analyse de flux matière (plusieurs régions, plusieurs années, …).</t>
        </is>
      </c>
    </row>
    <row r="26" ht="14.1" customFormat="1" customHeight="1" s="10"/>
    <row r="27" ht="14.1" customHeight="1" s="88">
      <c r="A27" s="16" t="inlineStr">
        <is>
          <t>Finalement, le fichier présente 4 feuilles de résultat donnant:</t>
        </is>
      </c>
    </row>
    <row r="28" ht="14.1" customHeight="1" s="88">
      <c r="A28" s="3" t="inlineStr">
        <is>
          <t>Résultats : liste tous les flux ayant été déterminés grâce aux données d'entrées et au processus de réconciliation. C'est cette feuille qui permet de construire les diagrammes de Sankey.</t>
        </is>
      </c>
    </row>
    <row r="29" ht="14.1" customHeight="1" s="88">
      <c r="A29" s="3" t="inlineStr">
        <is>
          <t>Ai : liste toutes les relations entre flux en considérant un nœud.</t>
        </is>
      </c>
      <c r="B29" s="7" t="n"/>
    </row>
    <row r="30" ht="14.1" customHeight="1" s="88">
      <c r="A30" s="3" t="inlineStr">
        <is>
          <t>Result ter moyen : tableau emploi ressources spécifiant les données réconciliées de l'AFM.</t>
        </is>
      </c>
    </row>
    <row r="31" ht="14.1" customHeight="1" s="88">
      <c r="A31" s="3" t="inlineStr">
        <is>
          <t>Result ter incert : tableau emploi ressources spécifiant les incertitudes sur chaque donnée une fois qu'elles ont été propagées le long de l'AFM.</t>
        </is>
      </c>
    </row>
    <row r="32" ht="14.1" customFormat="1" customHeight="1" s="10">
      <c r="A32" s="17" t="n"/>
    </row>
    <row r="33" ht="14.1" customHeight="1" s="88">
      <c r="A33" s="18" t="inlineStr">
        <is>
          <t>En supplément sont présent en annexes les différentes sources de données brutes utilisées.</t>
        </is>
      </c>
      <c r="B33" s="13" t="n"/>
    </row>
    <row r="34" ht="14.1" customHeight="1" s="88">
      <c r="A34" s="10" t="n"/>
      <c r="B34" s="7" t="n"/>
      <c r="J34" s="19" t="n"/>
    </row>
    <row r="35" ht="14.1" customHeight="1" s="88">
      <c r="A35" s="9" t="inlineStr">
        <is>
          <t>Méthodologie :</t>
        </is>
      </c>
      <c r="B35" s="14" t="n"/>
      <c r="J35" s="19" t="n"/>
    </row>
    <row r="36" ht="14.1" customHeight="1" s="88">
      <c r="B36" s="8" t="n"/>
      <c r="J36" s="19" t="n"/>
    </row>
    <row r="37" ht="14.1" customHeight="1" s="88">
      <c r="A37" s="3" t="inlineStr">
        <is>
          <t>Etablissement de la structure de la filière : [Insérer nom des sources].</t>
        </is>
      </c>
      <c r="J37" s="19" t="n"/>
    </row>
    <row r="38" ht="14.1" customHeight="1" s="88">
      <c r="A38" s="3" t="inlineStr">
        <is>
          <t>Etablissement des données de la filière : [Insérer nom des sources].</t>
        </is>
      </c>
      <c r="B38" s="7" t="n"/>
      <c r="J38" s="19" t="n"/>
    </row>
    <row r="39" ht="14.1" customHeight="1" s="88">
      <c r="A39" s="3" t="inlineStr">
        <is>
          <t xml:space="preserve">Détermination des incertitudes : 10-15% : donnée importante, bien définie ne devant pas beaucoup bouger, 20-25 % : donnée plus lâche, 30 % et plus : donnée incertaine. </t>
        </is>
      </c>
      <c r="J39" s="19" t="n"/>
    </row>
    <row r="40" ht="14.1" customHeight="1" s="88">
      <c r="A40" s="20" t="n"/>
      <c r="F40" s="8" t="n"/>
      <c r="J40" s="19" t="n"/>
    </row>
    <row r="41" ht="14.1" customHeight="1" s="88">
      <c r="A41" s="9" t="inlineStr">
        <is>
          <t xml:space="preserve">Sources de données : </t>
        </is>
      </c>
      <c r="F41" s="8" t="n"/>
    </row>
    <row r="42" ht="15.6" customHeight="1" s="88">
      <c r="A42" s="3" t="n"/>
    </row>
    <row r="43" ht="14.85" customHeight="1" s="88">
      <c r="A43" s="3" t="inlineStr">
        <is>
          <t>Les sources de données utilisées pour l'AFM du [Insérer nom produit] sont : [Insérer nom des sources].</t>
        </is>
      </c>
    </row>
    <row r="44" ht="14.85" customHeight="1" s="88">
      <c r="A44" s="3" t="n"/>
    </row>
    <row r="45" ht="15.6" customHeight="1" s="88">
      <c r="A45" s="21" t="inlineStr">
        <is>
          <t>Source n°1 - Exemple de source.</t>
        </is>
      </c>
    </row>
    <row r="46" ht="14.1" customHeight="1" s="88">
      <c r="A46" s="22" t="inlineStr">
        <is>
          <t>Courte description de l'utilité des données dans l'AFM. Ex : Les données ont été utilisées pour les phases d'extraction et de production.</t>
        </is>
      </c>
    </row>
    <row r="47" ht="14.1" customHeight="1" s="88">
      <c r="A47" s="3" t="n"/>
    </row>
    <row r="48" ht="15.6" customHeight="1" s="88">
      <c r="A48" s="21" t="inlineStr">
        <is>
          <t>Source n°2 - Exemple de source.</t>
        </is>
      </c>
    </row>
    <row r="49" ht="14.1" customHeight="1" s="88">
      <c r="A49" s="3" t="inlineStr">
        <is>
          <t>Courte description de l'utilité des données dans l'AFM.  Ex : Les données ont été utilisées pour la transformation et la classification des différents produits finis.</t>
        </is>
      </c>
    </row>
    <row r="50" ht="14.1" customHeight="1" s="88">
      <c r="A50" s="3" t="n"/>
    </row>
    <row r="51" ht="14.1" customHeight="1" s="88">
      <c r="A51" s="21" t="inlineStr">
        <is>
          <t>Source n°3 - Exemple de source.</t>
        </is>
      </c>
      <c r="G51" s="8" t="n"/>
    </row>
    <row r="52" ht="14.1" customHeight="1" s="88">
      <c r="A52" s="3" t="inlineStr">
        <is>
          <t>Courte description de l'utilité des données dans l'AFM.  Ex : Les données ont été utilisées pour les échanges avec l'extérieur de la zone géographique considérée.</t>
        </is>
      </c>
    </row>
    <row r="53" ht="14.1" customHeight="1" s="88">
      <c r="A53" s="3" t="n"/>
      <c r="G53" s="8" t="n"/>
    </row>
    <row r="54" ht="15.6" customHeight="1" s="88">
      <c r="A54" s="23" t="inlineStr">
        <is>
          <t>Dans le détail :</t>
        </is>
      </c>
    </row>
    <row r="55" ht="14.1" customHeight="1" s="88">
      <c r="A55" s="3" t="n"/>
    </row>
    <row r="56" ht="15.6" customHeight="1" s="88">
      <c r="A56" s="21" t="inlineStr">
        <is>
          <t>Source n°1 - Exemple de source:</t>
        </is>
      </c>
    </row>
    <row r="57" ht="14.1" customHeight="1" s="88">
      <c r="A57" s="22" t="inlineStr">
        <is>
          <t>Les données ont été utilisées pour la production de raisin à destination du vin.</t>
        </is>
      </c>
    </row>
    <row r="58" ht="14.1" customHeight="1" s="88">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4.1" customHeight="1" s="88">
      <c r="A59" s="3" t="inlineStr">
        <is>
          <t>Données provenant de : [Insérer la façon de retrouver la base de données]. Ex : Site de la source n°1 &lt; Bases de données du type de produits pour la production &lt; Produit n°1 pour les années X à Y</t>
        </is>
      </c>
    </row>
    <row r="60" ht="14.1" customHeight="1" s="88">
      <c r="A60" s="3" t="inlineStr">
        <is>
          <t>Lien d'accès aux données:</t>
        </is>
      </c>
    </row>
    <row r="61" ht="15.6" customHeight="1" s="88">
      <c r="A61" s="24" t="inlineStr">
        <is>
          <t>[Insérer le chemin d'accès internet (https://…) pour retomber directement sur la base de données ou sur le site qui donne les données]</t>
        </is>
      </c>
    </row>
    <row r="62" ht="14.1" customHeight="1" s="88">
      <c r="A62" s="3" t="n"/>
    </row>
    <row r="63" ht="15.6" customHeight="1" s="88">
      <c r="A63" s="25" t="inlineStr">
        <is>
          <t>Notes:</t>
        </is>
      </c>
    </row>
    <row r="64" ht="14.1" customHeight="1" s="88">
      <c r="A64" s="3" t="inlineStr">
        <is>
          <t>[Insérer ici les notes diverses, et notamment les hypothèses prises concernant les données de la source, pour effectuer l'AFM.]</t>
        </is>
      </c>
    </row>
    <row r="65" ht="14.1" customHeight="1" s="88">
      <c r="A65" s="3" t="n"/>
    </row>
    <row r="66" ht="14.1" customHeight="1" s="88">
      <c r="A66" s="21" t="n"/>
    </row>
    <row r="67" ht="14.1" customHeight="1" s="88">
      <c r="A67" s="22" t="n"/>
    </row>
    <row r="68" ht="14.1" customHeight="1" s="88">
      <c r="A68" s="3" t="n"/>
    </row>
    <row r="69" ht="14.1" customHeight="1" s="88">
      <c r="A69" s="21" t="inlineStr">
        <is>
          <t>Source n°2 - Exemple de source:</t>
        </is>
      </c>
    </row>
    <row r="70" ht="15.6" customHeight="1" s="88">
      <c r="A70" s="22" t="inlineStr">
        <is>
          <t>Les données ont été utilisées pour la production de raisin à destination du vin.</t>
        </is>
      </c>
    </row>
    <row r="71" ht="14.1" customHeight="1" s="88">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88">
      <c r="A72" s="3" t="inlineStr">
        <is>
          <t>Données provenant de : [Insérer la façon de retrouver la base de données]. Ex : Site de la source n°2 &lt; Bases de données du type de produits pour la production &lt; Produit n°2 pour les années X à Y</t>
        </is>
      </c>
    </row>
    <row r="73" ht="14.1" customHeight="1" s="88">
      <c r="A73" s="3" t="inlineStr">
        <is>
          <t>Lien d'accès aux données:</t>
        </is>
      </c>
    </row>
    <row r="74" ht="14.1" customHeight="1" s="88">
      <c r="A74" s="24" t="inlineStr">
        <is>
          <t>[Insérer le chemin d'accès internet (https://…) pour retomber directement sur la base de données ou sur le site qui donne les données]</t>
        </is>
      </c>
    </row>
    <row r="75" ht="14.1" customHeight="1" s="88">
      <c r="A75" s="3" t="n"/>
    </row>
    <row r="76" ht="14.1" customHeight="1" s="88">
      <c r="A76" s="25" t="inlineStr">
        <is>
          <t>Notes:</t>
        </is>
      </c>
    </row>
    <row r="77" ht="14.1" customHeight="1" s="88">
      <c r="A77" s="3" t="inlineStr">
        <is>
          <t>[Insérer ici les notes diverses, et notamment les hypothèses prises concernant les données de la source, pour effectuer l'AFM.]</t>
        </is>
      </c>
    </row>
    <row r="78" ht="15.6" customHeight="1" s="88">
      <c r="A78" s="3" t="n"/>
    </row>
    <row r="79" ht="14.1" customHeight="1" s="88">
      <c r="A79" s="3" t="n"/>
    </row>
    <row r="80" ht="14.1" customHeight="1" s="88">
      <c r="A80" s="3" t="n"/>
    </row>
    <row r="81" ht="14.1" customHeight="1" s="88">
      <c r="A81" s="3" t="n"/>
    </row>
    <row r="82" ht="14.1" customHeight="1" s="88">
      <c r="A82" s="21" t="inlineStr">
        <is>
          <t>Source n°3 - Exemple de source:</t>
        </is>
      </c>
    </row>
    <row r="83" ht="14.1" customHeight="1" s="88">
      <c r="A83" s="22" t="inlineStr">
        <is>
          <t>Les données ont été utilisées pour la production de raisin à destination du vin.</t>
        </is>
      </c>
    </row>
    <row r="84" ht="14.1" customHeight="1" s="88">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88">
      <c r="A85" s="3" t="inlineStr">
        <is>
          <t>Données provenant de : [Insérer la façon de retrouver la base de données]. Ex : Site de la source n°3 &lt; Bases de données du type de produits pour la production &lt; Produit n°3 pour les années X à Y</t>
        </is>
      </c>
    </row>
    <row r="86" ht="14.1" customHeight="1" s="88">
      <c r="A86" s="3" t="inlineStr">
        <is>
          <t>Lien d'accès aux données:</t>
        </is>
      </c>
    </row>
    <row r="87" ht="15.6" customHeight="1" s="88">
      <c r="A87" s="24" t="inlineStr">
        <is>
          <t>[Insérer le chemin d'accès internet (https://…) pour retomber directement sur la base de données ou sur le site qui donne les données]</t>
        </is>
      </c>
    </row>
    <row r="88" ht="14.1" customHeight="1" s="88">
      <c r="A88" s="3" t="n"/>
    </row>
    <row r="89" ht="14.1" customHeight="1" s="88">
      <c r="A89" s="25" t="inlineStr">
        <is>
          <t>Notes:</t>
        </is>
      </c>
    </row>
    <row r="90" ht="15.6" customHeight="1" s="88">
      <c r="A90" s="3" t="inlineStr">
        <is>
          <t>[Insérer ici les notes diverses, et notamment les hypothèses prises concernant les données de la source, pour effectuer l'AFM.]</t>
        </is>
      </c>
    </row>
    <row r="91" ht="14.1" customHeight="1" s="88">
      <c r="A91" s="3" t="n"/>
    </row>
    <row r="92" ht="15.6" customHeight="1" s="88">
      <c r="A92" s="3" t="n"/>
    </row>
    <row r="93" ht="14.1" customHeight="1" s="88">
      <c r="A93" s="3" t="n"/>
    </row>
    <row r="94" ht="14.1" customHeight="1" s="88">
      <c r="A94" s="3" t="n"/>
    </row>
    <row r="95" ht="15.6" customHeight="1" s="88">
      <c r="A95" s="3" t="n"/>
    </row>
    <row r="96" ht="14.1" customHeight="1" s="88">
      <c r="A96" s="3" t="n"/>
    </row>
    <row r="97" ht="15.6" customHeight="1" s="88">
      <c r="A97" s="3" t="n"/>
    </row>
    <row r="98" ht="14.1" customHeight="1" s="88">
      <c r="A98" s="3" t="n"/>
    </row>
    <row r="99" ht="14.1" customHeight="1" s="88">
      <c r="A99" s="3" t="n"/>
    </row>
    <row r="100" ht="14.1" customHeight="1" s="88">
      <c r="A100" s="3" t="n"/>
    </row>
    <row r="101" ht="14.1" customHeight="1" s="88"/>
    <row r="103" ht="14.1" customHeight="1" s="88"/>
    <row r="104" ht="14.1" customHeight="1" s="88"/>
    <row r="105" ht="14.1" customHeight="1" s="88"/>
    <row r="106" ht="14.1" customHeight="1" s="88"/>
    <row r="107" ht="14.1" customHeight="1" s="88"/>
    <row r="108" ht="14.1" customHeight="1" s="88"/>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BR14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s>
  <sheetData>
    <row r="1">
      <c r="A1" s="172" t="inlineStr">
        <is>
          <t>contrainte id</t>
        </is>
      </c>
      <c r="B1" s="172" t="inlineStr">
        <is>
          <t>min</t>
        </is>
      </c>
      <c r="C1" s="172" t="inlineStr">
        <is>
          <t>max</t>
        </is>
      </c>
      <c r="D1" s="172" t="inlineStr">
        <is>
          <t>type</t>
        </is>
      </c>
      <c r="E1" s="172" t="inlineStr">
        <is>
          <t>var id</t>
        </is>
      </c>
      <c r="F1" s="172" t="inlineStr">
        <is>
          <t>nom var</t>
        </is>
      </c>
      <c r="G1" s="172" t="inlineStr">
        <is>
          <t>coef</t>
        </is>
      </c>
      <c r="H1" s="172" t="inlineStr">
        <is>
          <t>etc.</t>
        </is>
      </c>
      <c r="I1" s="174" t="inlineStr"/>
      <c r="J1" s="174" t="inlineStr"/>
      <c r="K1" s="174" t="inlineStr"/>
      <c r="L1" s="174" t="inlineStr"/>
      <c r="M1" s="174" t="inlineStr"/>
      <c r="N1" s="174" t="inlineStr"/>
      <c r="O1" s="174" t="inlineStr"/>
      <c r="P1" s="174" t="inlineStr"/>
      <c r="Q1" s="174" t="inlineStr"/>
      <c r="R1" s="174" t="inlineStr"/>
      <c r="S1" s="174" t="inlineStr"/>
      <c r="T1" s="174" t="inlineStr"/>
      <c r="U1" s="174" t="inlineStr"/>
      <c r="V1" s="174" t="inlineStr"/>
      <c r="W1" s="174" t="inlineStr"/>
      <c r="X1" s="174" t="inlineStr"/>
      <c r="Y1" s="174" t="inlineStr"/>
      <c r="Z1" s="174" t="inlineStr"/>
      <c r="AA1" s="174" t="inlineStr"/>
      <c r="AB1" s="174" t="inlineStr"/>
      <c r="AC1" s="174" t="inlineStr"/>
      <c r="AD1" s="174" t="inlineStr"/>
      <c r="AE1" s="174" t="inlineStr"/>
      <c r="AF1" s="174" t="inlineStr"/>
      <c r="AG1" s="174" t="inlineStr"/>
      <c r="AH1" s="174" t="inlineStr"/>
      <c r="AI1" s="174" t="inlineStr"/>
      <c r="AJ1" s="174" t="inlineStr"/>
      <c r="AK1" s="174" t="inlineStr"/>
      <c r="AL1" s="174" t="inlineStr"/>
      <c r="AM1" s="174" t="inlineStr"/>
      <c r="AN1" s="174" t="inlineStr"/>
      <c r="AO1" s="174" t="inlineStr"/>
      <c r="AP1" s="174" t="inlineStr"/>
      <c r="AQ1" s="174" t="inlineStr"/>
      <c r="AR1" s="174" t="inlineStr"/>
      <c r="AS1" s="174" t="inlineStr"/>
      <c r="AT1" s="174" t="inlineStr"/>
      <c r="AU1" s="174" t="inlineStr"/>
      <c r="AV1" s="174" t="inlineStr"/>
      <c r="AW1" s="174" t="inlineStr"/>
      <c r="AX1" s="174" t="inlineStr"/>
      <c r="AY1" s="174" t="inlineStr"/>
      <c r="AZ1" s="174" t="inlineStr"/>
      <c r="BA1" s="174" t="inlineStr"/>
      <c r="BB1" s="174" t="inlineStr"/>
      <c r="BC1" s="174" t="inlineStr"/>
      <c r="BD1" s="174" t="inlineStr"/>
      <c r="BE1" s="174" t="inlineStr"/>
      <c r="BF1" s="174" t="inlineStr"/>
      <c r="BG1" s="174" t="inlineStr"/>
      <c r="BH1" s="174" t="inlineStr"/>
      <c r="BI1" s="174" t="inlineStr"/>
      <c r="BJ1" s="174" t="inlineStr"/>
      <c r="BK1" s="174" t="inlineStr"/>
      <c r="BL1" s="174" t="inlineStr"/>
      <c r="BM1" s="174" t="inlineStr"/>
      <c r="BN1" s="174" t="inlineStr"/>
      <c r="BO1" s="174" t="inlineStr"/>
      <c r="BP1" s="174" t="inlineStr"/>
      <c r="BQ1" s="174" t="inlineStr"/>
      <c r="BR1" s="174" t="inlineStr"/>
    </row>
    <row r="2">
      <c r="A2" t="n">
        <v>0</v>
      </c>
      <c r="B2" t="n">
        <v>0</v>
      </c>
      <c r="C2" t="n">
        <v>0</v>
      </c>
      <c r="D2" t="inlineStr">
        <is>
          <t>aggregation</t>
        </is>
      </c>
      <c r="E2" t="n">
        <v>0</v>
      </c>
      <c r="F2" t="inlineStr">
        <is>
          <t>Récolte -&gt; Blé+maïs+pdt+pois récolté</t>
        </is>
      </c>
      <c r="G2" t="n">
        <v>1</v>
      </c>
      <c r="H2" t="n">
        <v>1</v>
      </c>
      <c r="I2" t="inlineStr">
        <is>
          <t>Récolte -&gt; Blé tendre récolté</t>
        </is>
      </c>
      <c r="J2" t="n">
        <v>-1</v>
      </c>
      <c r="K2" t="n">
        <v>2</v>
      </c>
      <c r="L2" t="inlineStr">
        <is>
          <t>Récolte -&gt; Maïs récolté</t>
        </is>
      </c>
      <c r="M2" t="n">
        <v>-1</v>
      </c>
      <c r="N2" t="n">
        <v>3</v>
      </c>
      <c r="O2" t="inlineStr">
        <is>
          <t>Récolte -&gt; Pomme de terre récoltée</t>
        </is>
      </c>
      <c r="P2" t="n">
        <v>-1</v>
      </c>
      <c r="Q2" t="n">
        <v>4</v>
      </c>
      <c r="R2" t="inlineStr">
        <is>
          <t>Récolte -&gt; Pois récolté</t>
        </is>
      </c>
      <c r="S2" t="n">
        <v>-1</v>
      </c>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c r="BJ2" t="inlineStr"/>
      <c r="BK2" t="inlineStr"/>
      <c r="BL2" t="inlineStr"/>
      <c r="BM2" t="inlineStr"/>
      <c r="BN2" t="inlineStr"/>
      <c r="BO2" t="inlineStr"/>
      <c r="BP2" t="inlineStr"/>
      <c r="BQ2" t="inlineStr"/>
      <c r="BR2" t="inlineStr"/>
    </row>
    <row r="3">
      <c r="A3" t="n">
        <v>1</v>
      </c>
      <c r="B3" t="n">
        <v>0</v>
      </c>
      <c r="C3" t="n">
        <v>0</v>
      </c>
      <c r="D3" t="inlineStr">
        <is>
          <t>aggregation</t>
        </is>
      </c>
      <c r="E3" t="n">
        <v>5</v>
      </c>
      <c r="F3" t="inlineStr">
        <is>
          <t>Amidonnerie/Féculerie -&gt; Amidon/Fécule</t>
        </is>
      </c>
      <c r="G3" t="n">
        <v>1</v>
      </c>
      <c r="H3" t="n">
        <v>6</v>
      </c>
      <c r="I3" t="inlineStr">
        <is>
          <t>Amidonnerie/Féculerie -&gt; Amidon de blé</t>
        </is>
      </c>
      <c r="J3" t="n">
        <v>-1</v>
      </c>
      <c r="K3" t="n">
        <v>7</v>
      </c>
      <c r="L3" t="inlineStr">
        <is>
          <t>Amidonnerie/Féculerie -&gt; Amidon de maïs</t>
        </is>
      </c>
      <c r="M3" t="n">
        <v>-1</v>
      </c>
      <c r="N3" t="n">
        <v>8</v>
      </c>
      <c r="O3" t="inlineStr">
        <is>
          <t>Amidonnerie/Féculerie -&gt; Amidon de pois</t>
        </is>
      </c>
      <c r="P3" t="n">
        <v>-1</v>
      </c>
      <c r="Q3" t="n">
        <v>9</v>
      </c>
      <c r="R3" t="inlineStr">
        <is>
          <t>Amidonnerie/Féculerie -&gt; Fécule de PDT</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c r="BJ3" t="inlineStr"/>
      <c r="BK3" t="inlineStr"/>
      <c r="BL3" t="inlineStr"/>
      <c r="BM3" t="inlineStr"/>
      <c r="BN3" t="inlineStr"/>
      <c r="BO3" t="inlineStr"/>
      <c r="BP3" t="inlineStr"/>
      <c r="BQ3" t="inlineStr"/>
      <c r="BR3" t="inlineStr"/>
    </row>
    <row r="4">
      <c r="A4" t="n">
        <v>2</v>
      </c>
      <c r="B4" t="n">
        <v>0</v>
      </c>
      <c r="C4" t="n">
        <v>0</v>
      </c>
      <c r="D4" t="inlineStr">
        <is>
          <t>aggregation</t>
        </is>
      </c>
      <c r="E4" t="n">
        <v>10</v>
      </c>
      <c r="F4" t="inlineStr">
        <is>
          <t>Amidonnerie/Féculerie -&gt; Coproduits</t>
        </is>
      </c>
      <c r="G4" t="n">
        <v>1</v>
      </c>
      <c r="H4" t="n">
        <v>11</v>
      </c>
      <c r="I4" t="inlineStr">
        <is>
          <t>Amidonnerie/Féculerie -&gt; Coproduits pois</t>
        </is>
      </c>
      <c r="J4" t="n">
        <v>-1</v>
      </c>
      <c r="K4" t="n">
        <v>15</v>
      </c>
      <c r="L4" t="inlineStr">
        <is>
          <t>Amidonnerie/Féculerie -&gt; Coproduits maïs</t>
        </is>
      </c>
      <c r="M4" t="n">
        <v>-1</v>
      </c>
      <c r="N4" t="n">
        <v>22</v>
      </c>
      <c r="O4" t="inlineStr">
        <is>
          <t>Amidonnerie/Féculerie -&gt; Coproduits blé</t>
        </is>
      </c>
      <c r="P4" t="n">
        <v>-1</v>
      </c>
      <c r="Q4" t="n">
        <v>28</v>
      </c>
      <c r="R4" t="inlineStr">
        <is>
          <t>Amidonnerie/Féculerie -&gt; Coproduits pomme de terre</t>
        </is>
      </c>
      <c r="S4" t="n">
        <v>-1</v>
      </c>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c r="BJ4" t="inlineStr"/>
      <c r="BK4" t="inlineStr"/>
      <c r="BL4" t="inlineStr"/>
      <c r="BM4" t="inlineStr"/>
      <c r="BN4" t="inlineStr"/>
      <c r="BO4" t="inlineStr"/>
      <c r="BP4" t="inlineStr"/>
      <c r="BQ4" t="inlineStr"/>
      <c r="BR4" t="inlineStr"/>
    </row>
    <row r="5">
      <c r="A5" t="n">
        <v>3</v>
      </c>
      <c r="B5" t="n">
        <v>0</v>
      </c>
      <c r="C5" t="n">
        <v>0</v>
      </c>
      <c r="D5" t="inlineStr">
        <is>
          <t>aggregation</t>
        </is>
      </c>
      <c r="E5" t="n">
        <v>11</v>
      </c>
      <c r="F5" t="inlineStr">
        <is>
          <t>Amidonnerie/Féculerie -&gt; Coproduits pois</t>
        </is>
      </c>
      <c r="G5" t="n">
        <v>1</v>
      </c>
      <c r="H5" t="n">
        <v>12</v>
      </c>
      <c r="I5" t="inlineStr">
        <is>
          <t>Amidonnerie/Féculerie -&gt; Protéines de pois</t>
        </is>
      </c>
      <c r="J5" t="n">
        <v>-1</v>
      </c>
      <c r="K5" t="n">
        <v>13</v>
      </c>
      <c r="L5" t="inlineStr">
        <is>
          <t>Amidonnerie/Féculerie -&gt; Pulpes, sons, solubles de pois</t>
        </is>
      </c>
      <c r="M5" t="n">
        <v>-1</v>
      </c>
      <c r="N5" t="n">
        <v>14</v>
      </c>
      <c r="O5" t="inlineStr">
        <is>
          <t>Amidonnerie/Féculerie -&gt; Autres de pois</t>
        </is>
      </c>
      <c r="P5" t="n">
        <v>-1</v>
      </c>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c r="BJ5" t="inlineStr"/>
      <c r="BK5" t="inlineStr"/>
      <c r="BL5" t="inlineStr"/>
      <c r="BM5" t="inlineStr"/>
      <c r="BN5" t="inlineStr"/>
      <c r="BO5" t="inlineStr"/>
      <c r="BP5" t="inlineStr"/>
      <c r="BQ5" t="inlineStr"/>
      <c r="BR5" t="inlineStr"/>
    </row>
    <row r="6">
      <c r="A6" t="n">
        <v>4</v>
      </c>
      <c r="B6" t="n">
        <v>0</v>
      </c>
      <c r="C6" t="n">
        <v>0</v>
      </c>
      <c r="D6" t="inlineStr">
        <is>
          <t>aggregation</t>
        </is>
      </c>
      <c r="E6" t="n">
        <v>15</v>
      </c>
      <c r="F6" t="inlineStr">
        <is>
          <t>Amidonnerie/Féculerie -&gt; Coproduits maïs</t>
        </is>
      </c>
      <c r="G6" t="n">
        <v>1</v>
      </c>
      <c r="H6" t="n">
        <v>16</v>
      </c>
      <c r="I6" t="inlineStr">
        <is>
          <t>Amidonnerie/Féculerie -&gt; Huile de maïs</t>
        </is>
      </c>
      <c r="J6" t="n">
        <v>-1</v>
      </c>
      <c r="K6" t="n">
        <v>19</v>
      </c>
      <c r="L6" t="inlineStr">
        <is>
          <t>Amidonnerie/Féculerie -&gt; Gluten de maïs</t>
        </is>
      </c>
      <c r="M6" t="n">
        <v>-1</v>
      </c>
      <c r="N6" t="n">
        <v>20</v>
      </c>
      <c r="O6" t="inlineStr">
        <is>
          <t>Amidonnerie/Féculerie -&gt; Corn gluten feed, solubles de maïs</t>
        </is>
      </c>
      <c r="P6" t="n">
        <v>-1</v>
      </c>
      <c r="Q6" t="n">
        <v>21</v>
      </c>
      <c r="R6" t="inlineStr">
        <is>
          <t>Amidonnerie/Féculerie -&gt; Autres produits de maïs hors huile et gluten</t>
        </is>
      </c>
      <c r="S6" t="n">
        <v>-1</v>
      </c>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c r="BJ6" t="inlineStr"/>
      <c r="BK6" t="inlineStr"/>
      <c r="BL6" t="inlineStr"/>
      <c r="BM6" t="inlineStr"/>
      <c r="BN6" t="inlineStr"/>
      <c r="BO6" t="inlineStr"/>
      <c r="BP6" t="inlineStr"/>
      <c r="BQ6" t="inlineStr"/>
      <c r="BR6" t="inlineStr"/>
    </row>
    <row r="7">
      <c r="A7" t="n">
        <v>5</v>
      </c>
      <c r="B7" t="n">
        <v>0</v>
      </c>
      <c r="C7" t="n">
        <v>0</v>
      </c>
      <c r="D7" t="inlineStr">
        <is>
          <t>aggregation</t>
        </is>
      </c>
      <c r="E7" t="n">
        <v>16</v>
      </c>
      <c r="F7" t="inlineStr">
        <is>
          <t>Amidonnerie/Féculerie -&gt; Huile de maïs</t>
        </is>
      </c>
      <c r="G7" t="n">
        <v>1</v>
      </c>
      <c r="H7" t="n">
        <v>17</v>
      </c>
      <c r="I7" t="inlineStr">
        <is>
          <t>Amidonnerie/Féculerie -&gt; Huile de maïs alimentaire</t>
        </is>
      </c>
      <c r="J7" t="n">
        <v>-1</v>
      </c>
      <c r="K7" t="n">
        <v>18</v>
      </c>
      <c r="L7" t="inlineStr">
        <is>
          <t>Amidonnerie/Féculerie -&gt; Huile de maïs non alimentaire</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c r="BJ7" t="inlineStr"/>
      <c r="BK7" t="inlineStr"/>
      <c r="BL7" t="inlineStr"/>
      <c r="BM7" t="inlineStr"/>
      <c r="BN7" t="inlineStr"/>
      <c r="BO7" t="inlineStr"/>
      <c r="BP7" t="inlineStr"/>
      <c r="BQ7" t="inlineStr"/>
      <c r="BR7" t="inlineStr"/>
    </row>
    <row r="8">
      <c r="A8" t="n">
        <v>6</v>
      </c>
      <c r="B8" t="n">
        <v>0</v>
      </c>
      <c r="C8" t="n">
        <v>0</v>
      </c>
      <c r="D8" t="inlineStr">
        <is>
          <t>aggregation</t>
        </is>
      </c>
      <c r="E8" t="n">
        <v>22</v>
      </c>
      <c r="F8" t="inlineStr">
        <is>
          <t>Amidonnerie/Féculerie -&gt; Coproduits blé</t>
        </is>
      </c>
      <c r="G8" t="n">
        <v>1</v>
      </c>
      <c r="H8" t="n">
        <v>23</v>
      </c>
      <c r="I8" t="inlineStr">
        <is>
          <t>Amidonnerie/Féculerie -&gt; Gluten de blé</t>
        </is>
      </c>
      <c r="J8" t="n">
        <v>-1</v>
      </c>
      <c r="K8" t="n">
        <v>24</v>
      </c>
      <c r="L8" t="inlineStr">
        <is>
          <t>Amidonnerie/Féculerie -&gt; Wheat gluten feed, solubles de blé</t>
        </is>
      </c>
      <c r="M8" t="n">
        <v>-1</v>
      </c>
      <c r="N8" t="n">
        <v>25</v>
      </c>
      <c r="O8" t="inlineStr">
        <is>
          <t>Amidonnerie/Féculerie -&gt; Son de blé</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c r="BJ8" t="inlineStr"/>
      <c r="BK8" t="inlineStr"/>
      <c r="BL8" t="inlineStr"/>
      <c r="BM8" t="inlineStr"/>
      <c r="BN8" t="inlineStr"/>
      <c r="BO8" t="inlineStr"/>
      <c r="BP8" t="inlineStr"/>
      <c r="BQ8" t="inlineStr"/>
      <c r="BR8" t="inlineStr"/>
    </row>
    <row r="9">
      <c r="A9" t="n">
        <v>7</v>
      </c>
      <c r="B9" t="n">
        <v>0</v>
      </c>
      <c r="C9" t="n">
        <v>0</v>
      </c>
      <c r="D9" t="inlineStr">
        <is>
          <t>aggregation</t>
        </is>
      </c>
      <c r="E9" t="n">
        <v>25</v>
      </c>
      <c r="F9" t="inlineStr">
        <is>
          <t>Amidonnerie/Féculerie -&gt; Son de blé</t>
        </is>
      </c>
      <c r="G9" t="n">
        <v>1</v>
      </c>
      <c r="H9" t="n">
        <v>26</v>
      </c>
      <c r="I9" t="inlineStr">
        <is>
          <t>Amidonnerie/Féculerie -&gt; Son de blé alimentation animale</t>
        </is>
      </c>
      <c r="J9" t="n">
        <v>-1</v>
      </c>
      <c r="K9" t="n">
        <v>27</v>
      </c>
      <c r="L9" t="inlineStr">
        <is>
          <t>Amidonnerie/Féculerie -&gt; Son de blé alimentation humaine</t>
        </is>
      </c>
      <c r="M9" t="n">
        <v>-1</v>
      </c>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c r="BJ9" t="inlineStr"/>
      <c r="BK9" t="inlineStr"/>
      <c r="BL9" t="inlineStr"/>
      <c r="BM9" t="inlineStr"/>
      <c r="BN9" t="inlineStr"/>
      <c r="BO9" t="inlineStr"/>
      <c r="BP9" t="inlineStr"/>
      <c r="BQ9" t="inlineStr"/>
      <c r="BR9" t="inlineStr"/>
    </row>
    <row r="10">
      <c r="A10" t="n">
        <v>8</v>
      </c>
      <c r="B10" t="n">
        <v>0</v>
      </c>
      <c r="C10" t="n">
        <v>0</v>
      </c>
      <c r="D10" t="inlineStr">
        <is>
          <t>aggregation</t>
        </is>
      </c>
      <c r="E10" t="n">
        <v>28</v>
      </c>
      <c r="F10" t="inlineStr">
        <is>
          <t>Amidonnerie/Féculerie -&gt; Coproduits pomme de terre</t>
        </is>
      </c>
      <c r="G10" t="n">
        <v>1</v>
      </c>
      <c r="H10" t="n">
        <v>29</v>
      </c>
      <c r="I10" t="inlineStr">
        <is>
          <t>Amidonnerie/Féculerie -&gt; Solubles de céréales et de féculerie</t>
        </is>
      </c>
      <c r="J10" t="n">
        <v>-1</v>
      </c>
      <c r="K10" t="n">
        <v>30</v>
      </c>
      <c r="L10" t="inlineStr">
        <is>
          <t>Amidonnerie/Féculerie -&gt; Pulpes et solubles de féculeries</t>
        </is>
      </c>
      <c r="M10" t="n">
        <v>-1</v>
      </c>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c r="BJ10" t="inlineStr"/>
      <c r="BK10" t="inlineStr"/>
      <c r="BL10" t="inlineStr"/>
      <c r="BM10" t="inlineStr"/>
      <c r="BN10" t="inlineStr"/>
      <c r="BO10" t="inlineStr"/>
      <c r="BP10" t="inlineStr"/>
      <c r="BQ10" t="inlineStr"/>
      <c r="BR10" t="inlineStr"/>
    </row>
    <row r="11">
      <c r="A11" t="n">
        <v>9</v>
      </c>
      <c r="B11" t="n">
        <v>0</v>
      </c>
      <c r="C11" t="n">
        <v>0</v>
      </c>
      <c r="D11" t="inlineStr">
        <is>
          <t>aggregation</t>
        </is>
      </c>
      <c r="E11" t="n">
        <v>31</v>
      </c>
      <c r="F11" t="inlineStr">
        <is>
          <t>Industrie non alimentaire -&gt; Amidon des industries non alimentaire</t>
        </is>
      </c>
      <c r="G11" t="n">
        <v>1</v>
      </c>
      <c r="H11" t="n">
        <v>32</v>
      </c>
      <c r="I11" t="inlineStr">
        <is>
          <t>Industries pharmaceutiques et chimiques -&gt; Amidon des industries non alimentaire</t>
        </is>
      </c>
      <c r="J11" t="n">
        <v>-1</v>
      </c>
      <c r="K11" t="n">
        <v>33</v>
      </c>
      <c r="L11" t="inlineStr">
        <is>
          <t>Autres industries non alimentaires -&gt; Amidon des industries non alimentaire</t>
        </is>
      </c>
      <c r="M11" t="n">
        <v>-1</v>
      </c>
      <c r="N11" t="n">
        <v>34</v>
      </c>
      <c r="O11" t="inlineStr">
        <is>
          <t>Papeterie -&gt; Amidon des industries non alimentaire</t>
        </is>
      </c>
      <c r="P11" t="n">
        <v>-1</v>
      </c>
      <c r="Q11" t="n">
        <v>35</v>
      </c>
      <c r="R11" t="inlineStr">
        <is>
          <t>Cartonnerie -&gt; Amidon des industries non alimentaire</t>
        </is>
      </c>
      <c r="S11" t="n">
        <v>-1</v>
      </c>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c r="BJ11" t="inlineStr"/>
      <c r="BK11" t="inlineStr"/>
      <c r="BL11" t="inlineStr"/>
      <c r="BM11" t="inlineStr"/>
      <c r="BN11" t="inlineStr"/>
      <c r="BO11" t="inlineStr"/>
      <c r="BP11" t="inlineStr"/>
      <c r="BQ11" t="inlineStr"/>
      <c r="BR11" t="inlineStr"/>
    </row>
    <row r="12">
      <c r="A12" t="n">
        <v>10</v>
      </c>
      <c r="B12" t="n">
        <v>0</v>
      </c>
      <c r="C12" t="n">
        <v>0</v>
      </c>
      <c r="D12" t="inlineStr">
        <is>
          <t>aggregation</t>
        </is>
      </c>
      <c r="E12" t="n">
        <v>36</v>
      </c>
      <c r="F12" t="inlineStr">
        <is>
          <t>Industrie agroalimentaire -&gt; Amidon des industries agroalimentaire</t>
        </is>
      </c>
      <c r="G12" t="n">
        <v>1</v>
      </c>
      <c r="H12" t="n">
        <v>37</v>
      </c>
      <c r="I12" t="inlineStr">
        <is>
          <t>Autres industries agroalimentaires -&gt; Amidon des industries agroalimentaire</t>
        </is>
      </c>
      <c r="J12" t="n">
        <v>-1</v>
      </c>
      <c r="K12" t="n">
        <v>38</v>
      </c>
      <c r="L12" t="inlineStr">
        <is>
          <t>Confiseries, chocolaterie -&gt; Amidon des industries agroalimentaire</t>
        </is>
      </c>
      <c r="M12" t="n">
        <v>-1</v>
      </c>
      <c r="N12" t="n">
        <v>39</v>
      </c>
      <c r="O12" t="inlineStr">
        <is>
          <t>Brasseries et industries BRNA -&gt; Amidon des industries agroalimentaire</t>
        </is>
      </c>
      <c r="P12" t="n">
        <v>-1</v>
      </c>
      <c r="Q12" t="n">
        <v>40</v>
      </c>
      <c r="R12" t="inlineStr">
        <is>
          <t>Industries des entremets et crèmes glacées -&gt; Amidon des industries agroalimentaire</t>
        </is>
      </c>
      <c r="S12" t="n">
        <v>-1</v>
      </c>
      <c r="T12" t="n">
        <v>41</v>
      </c>
      <c r="U12" t="inlineStr">
        <is>
          <t>Industries de Boulangeries, patisseries, biscuiteries -&gt; Amidon des industries agroalimentaire</t>
        </is>
      </c>
      <c r="V12" t="n">
        <v>-1</v>
      </c>
      <c r="W12" t="n">
        <v>42</v>
      </c>
      <c r="X12" t="inlineStr">
        <is>
          <t>Industries des conserves de fruits et confitures -&gt; Amidon des industries agroalimentaire</t>
        </is>
      </c>
      <c r="Y12" t="n">
        <v>-1</v>
      </c>
      <c r="Z12" t="n">
        <v>43</v>
      </c>
      <c r="AA12" t="inlineStr">
        <is>
          <t>Industrie de charcuterie et conserves de viande -&gt; Amidon des industries agroalimentaire</t>
        </is>
      </c>
      <c r="AB12" t="n">
        <v>-1</v>
      </c>
      <c r="AC12" t="n">
        <v>44</v>
      </c>
      <c r="AD12" t="inlineStr">
        <is>
          <t>Industrie de potages et conserves de légumes -&gt; Amidon des industries agroalimentaire</t>
        </is>
      </c>
      <c r="AE12" t="n">
        <v>-1</v>
      </c>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c r="BJ12" t="inlineStr"/>
      <c r="BK12" t="inlineStr"/>
      <c r="BL12" t="inlineStr"/>
      <c r="BM12" t="inlineStr"/>
      <c r="BN12" t="inlineStr"/>
      <c r="BO12" t="inlineStr"/>
      <c r="BP12" t="inlineStr"/>
      <c r="BQ12" t="inlineStr"/>
      <c r="BR12" t="inlineStr"/>
    </row>
    <row r="13">
      <c r="A13" t="n">
        <v>11</v>
      </c>
      <c r="B13" t="n">
        <v>0</v>
      </c>
      <c r="C13" t="n">
        <v>0</v>
      </c>
      <c r="D13" t="inlineStr">
        <is>
          <t>aggregation</t>
        </is>
      </c>
      <c r="E13" t="n">
        <v>46</v>
      </c>
      <c r="F13" t="inlineStr">
        <is>
          <t>Blé+maïs+pdt+pois récolté -&gt; Autres usages</t>
        </is>
      </c>
      <c r="G13" t="n">
        <v>1</v>
      </c>
      <c r="H13" t="n">
        <v>48</v>
      </c>
      <c r="I13" t="inlineStr">
        <is>
          <t>Blé tendre récolté -&gt; Autres usages</t>
        </is>
      </c>
      <c r="J13" t="n">
        <v>-1</v>
      </c>
      <c r="K13" t="n">
        <v>50</v>
      </c>
      <c r="L13" t="inlineStr">
        <is>
          <t>Maïs récolté -&gt; Autres usages</t>
        </is>
      </c>
      <c r="M13" t="n">
        <v>-1</v>
      </c>
      <c r="N13" t="n">
        <v>52</v>
      </c>
      <c r="O13" t="inlineStr">
        <is>
          <t>Pomme de terre récoltée -&gt; Autres usages</t>
        </is>
      </c>
      <c r="P13" t="n">
        <v>-1</v>
      </c>
      <c r="Q13" t="n">
        <v>54</v>
      </c>
      <c r="R13" t="inlineStr">
        <is>
          <t>Pois récolté -&gt; Autres usages</t>
        </is>
      </c>
      <c r="S13" t="n">
        <v>-1</v>
      </c>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c r="BJ13" t="inlineStr"/>
      <c r="BK13" t="inlineStr"/>
      <c r="BL13" t="inlineStr"/>
      <c r="BM13" t="inlineStr"/>
      <c r="BN13" t="inlineStr"/>
      <c r="BO13" t="inlineStr"/>
      <c r="BP13" t="inlineStr"/>
      <c r="BQ13" t="inlineStr"/>
      <c r="BR13" t="inlineStr"/>
    </row>
    <row r="14">
      <c r="A14" t="n">
        <v>12</v>
      </c>
      <c r="B14" t="n">
        <v>0</v>
      </c>
      <c r="C14" t="n">
        <v>0</v>
      </c>
      <c r="D14" t="inlineStr">
        <is>
          <t>aggregation</t>
        </is>
      </c>
      <c r="E14" t="n">
        <v>47</v>
      </c>
      <c r="F14" t="inlineStr">
        <is>
          <t>Blé+maïs+pdt+pois récolté -&gt; Amidonnerie/Féculerie</t>
        </is>
      </c>
      <c r="G14" t="n">
        <v>1</v>
      </c>
      <c r="H14" t="n">
        <v>49</v>
      </c>
      <c r="I14" t="inlineStr">
        <is>
          <t>Blé tendre récolté -&gt; Amidonnerie/Féculerie</t>
        </is>
      </c>
      <c r="J14" t="n">
        <v>-1</v>
      </c>
      <c r="K14" t="n">
        <v>51</v>
      </c>
      <c r="L14" t="inlineStr">
        <is>
          <t>Maïs récolté -&gt; Amidonnerie/Féculerie</t>
        </is>
      </c>
      <c r="M14" t="n">
        <v>-1</v>
      </c>
      <c r="N14" t="n">
        <v>53</v>
      </c>
      <c r="O14" t="inlineStr">
        <is>
          <t>Pomme de terre récoltée -&gt; Amidonnerie/Féculerie</t>
        </is>
      </c>
      <c r="P14" t="n">
        <v>-1</v>
      </c>
      <c r="Q14" t="n">
        <v>55</v>
      </c>
      <c r="R14" t="inlineStr">
        <is>
          <t>Pois récolté -&gt; Amidonnerie/Féculerie</t>
        </is>
      </c>
      <c r="S14" t="n">
        <v>-1</v>
      </c>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c r="BJ14" t="inlineStr"/>
      <c r="BK14" t="inlineStr"/>
      <c r="BL14" t="inlineStr"/>
      <c r="BM14" t="inlineStr"/>
      <c r="BN14" t="inlineStr"/>
      <c r="BO14" t="inlineStr"/>
      <c r="BP14" t="inlineStr"/>
      <c r="BQ14" t="inlineStr"/>
      <c r="BR14" t="inlineStr"/>
    </row>
    <row r="15">
      <c r="A15" t="n">
        <v>13</v>
      </c>
      <c r="B15" t="n">
        <v>0</v>
      </c>
      <c r="C15" t="n">
        <v>0</v>
      </c>
      <c r="D15" t="inlineStr">
        <is>
          <t>aggregation</t>
        </is>
      </c>
      <c r="E15" t="n">
        <v>56</v>
      </c>
      <c r="F15" t="inlineStr">
        <is>
          <t>Amidon/Fécule -&gt; Industrie non alimentaire</t>
        </is>
      </c>
      <c r="G15" t="n">
        <v>1</v>
      </c>
      <c r="H15" t="n">
        <v>71</v>
      </c>
      <c r="I15" t="inlineStr">
        <is>
          <t>Amidon de blé -&gt; Industrie non alimentaire</t>
        </is>
      </c>
      <c r="J15" t="n">
        <v>-1</v>
      </c>
      <c r="K15" t="n">
        <v>86</v>
      </c>
      <c r="L15" t="inlineStr">
        <is>
          <t>Amidon de maïs -&gt; Industrie non alimentaire</t>
        </is>
      </c>
      <c r="M15" t="n">
        <v>-1</v>
      </c>
      <c r="N15" t="n">
        <v>101</v>
      </c>
      <c r="O15" t="inlineStr">
        <is>
          <t>Amidon de pois -&gt; Industrie non alimentaire</t>
        </is>
      </c>
      <c r="P15" t="n">
        <v>-1</v>
      </c>
      <c r="Q15" t="n">
        <v>116</v>
      </c>
      <c r="R15" t="inlineStr">
        <is>
          <t>Fécule de PDT -&gt; Industrie non alimentaire</t>
        </is>
      </c>
      <c r="S15" t="n">
        <v>-1</v>
      </c>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c r="BJ15" t="inlineStr"/>
      <c r="BK15" t="inlineStr"/>
      <c r="BL15" t="inlineStr"/>
      <c r="BM15" t="inlineStr"/>
      <c r="BN15" t="inlineStr"/>
      <c r="BO15" t="inlineStr"/>
      <c r="BP15" t="inlineStr"/>
      <c r="BQ15" t="inlineStr"/>
      <c r="BR15" t="inlineStr"/>
    </row>
    <row r="16">
      <c r="A16" t="n">
        <v>14</v>
      </c>
      <c r="B16" t="n">
        <v>0</v>
      </c>
      <c r="C16" t="n">
        <v>0</v>
      </c>
      <c r="D16" t="inlineStr">
        <is>
          <t>aggregation</t>
        </is>
      </c>
      <c r="E16" t="n">
        <v>56</v>
      </c>
      <c r="F16" t="inlineStr">
        <is>
          <t>Amidon/Fécule -&gt; Industrie non alimentaire</t>
        </is>
      </c>
      <c r="G16" t="n">
        <v>1</v>
      </c>
      <c r="H16" t="n">
        <v>57</v>
      </c>
      <c r="I16" t="inlineStr">
        <is>
          <t>Amidon/Fécule -&gt; Industries pharmaceutiques et chimiques</t>
        </is>
      </c>
      <c r="J16" t="n">
        <v>-1</v>
      </c>
      <c r="K16" t="n">
        <v>58</v>
      </c>
      <c r="L16" t="inlineStr">
        <is>
          <t>Amidon/Fécule -&gt; Autres industries non alimentaires</t>
        </is>
      </c>
      <c r="M16" t="n">
        <v>-1</v>
      </c>
      <c r="N16" t="n">
        <v>59</v>
      </c>
      <c r="O16" t="inlineStr">
        <is>
          <t>Amidon/Fécule -&gt; Papeterie</t>
        </is>
      </c>
      <c r="P16" t="n">
        <v>-1</v>
      </c>
      <c r="Q16" t="n">
        <v>60</v>
      </c>
      <c r="R16" t="inlineStr">
        <is>
          <t>Amidon/Fécule -&gt; Cartonnerie</t>
        </is>
      </c>
      <c r="S16" t="n">
        <v>-1</v>
      </c>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c r="BJ16" t="inlineStr"/>
      <c r="BK16" t="inlineStr"/>
      <c r="BL16" t="inlineStr"/>
      <c r="BM16" t="inlineStr"/>
      <c r="BN16" t="inlineStr"/>
      <c r="BO16" t="inlineStr"/>
      <c r="BP16" t="inlineStr"/>
      <c r="BQ16" t="inlineStr"/>
      <c r="BR16" t="inlineStr"/>
    </row>
    <row r="17">
      <c r="A17" t="n">
        <v>15</v>
      </c>
      <c r="B17" t="n">
        <v>0</v>
      </c>
      <c r="C17" t="n">
        <v>0</v>
      </c>
      <c r="D17" t="inlineStr">
        <is>
          <t>aggregation</t>
        </is>
      </c>
      <c r="E17" t="n">
        <v>57</v>
      </c>
      <c r="F17" t="inlineStr">
        <is>
          <t>Amidon/Fécule -&gt; Industries pharmaceutiques et chimiques</t>
        </is>
      </c>
      <c r="G17" t="n">
        <v>1</v>
      </c>
      <c r="H17" t="n">
        <v>72</v>
      </c>
      <c r="I17" t="inlineStr">
        <is>
          <t>Amidon de blé -&gt; Industries pharmaceutiques et chimiques</t>
        </is>
      </c>
      <c r="J17" t="n">
        <v>-1</v>
      </c>
      <c r="K17" t="n">
        <v>87</v>
      </c>
      <c r="L17" t="inlineStr">
        <is>
          <t>Amidon de maïs -&gt; Industries pharmaceutiques et chimiques</t>
        </is>
      </c>
      <c r="M17" t="n">
        <v>-1</v>
      </c>
      <c r="N17" t="n">
        <v>102</v>
      </c>
      <c r="O17" t="inlineStr">
        <is>
          <t>Amidon de pois -&gt; Industries pharmaceutiques et chimiques</t>
        </is>
      </c>
      <c r="P17" t="n">
        <v>-1</v>
      </c>
      <c r="Q17" t="n">
        <v>117</v>
      </c>
      <c r="R17" t="inlineStr">
        <is>
          <t>Fécule de PDT -&gt; Industries pharmaceutiques et chimiques</t>
        </is>
      </c>
      <c r="S17" t="n">
        <v>-1</v>
      </c>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c r="BJ17" t="inlineStr"/>
      <c r="BK17" t="inlineStr"/>
      <c r="BL17" t="inlineStr"/>
      <c r="BM17" t="inlineStr"/>
      <c r="BN17" t="inlineStr"/>
      <c r="BO17" t="inlineStr"/>
      <c r="BP17" t="inlineStr"/>
      <c r="BQ17" t="inlineStr"/>
      <c r="BR17" t="inlineStr"/>
    </row>
    <row r="18">
      <c r="A18" t="n">
        <v>16</v>
      </c>
      <c r="B18" t="n">
        <v>0</v>
      </c>
      <c r="C18" t="n">
        <v>0</v>
      </c>
      <c r="D18" t="inlineStr">
        <is>
          <t>aggregation</t>
        </is>
      </c>
      <c r="E18" t="n">
        <v>58</v>
      </c>
      <c r="F18" t="inlineStr">
        <is>
          <t>Amidon/Fécule -&gt; Autres industries non alimentaires</t>
        </is>
      </c>
      <c r="G18" t="n">
        <v>1</v>
      </c>
      <c r="H18" t="n">
        <v>73</v>
      </c>
      <c r="I18" t="inlineStr">
        <is>
          <t>Amidon de blé -&gt; Autres industries non alimentaires</t>
        </is>
      </c>
      <c r="J18" t="n">
        <v>-1</v>
      </c>
      <c r="K18" t="n">
        <v>88</v>
      </c>
      <c r="L18" t="inlineStr">
        <is>
          <t>Amidon de maïs -&gt; Autres industries non alimentaires</t>
        </is>
      </c>
      <c r="M18" t="n">
        <v>-1</v>
      </c>
      <c r="N18" t="n">
        <v>103</v>
      </c>
      <c r="O18" t="inlineStr">
        <is>
          <t>Amidon de pois -&gt; Autres industries non alimentaires</t>
        </is>
      </c>
      <c r="P18" t="n">
        <v>-1</v>
      </c>
      <c r="Q18" t="n">
        <v>118</v>
      </c>
      <c r="R18" t="inlineStr">
        <is>
          <t>Fécule de PDT -&gt; Autres industries non alimentaires</t>
        </is>
      </c>
      <c r="S18" t="n">
        <v>-1</v>
      </c>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c r="BJ18" t="inlineStr"/>
      <c r="BK18" t="inlineStr"/>
      <c r="BL18" t="inlineStr"/>
      <c r="BM18" t="inlineStr"/>
      <c r="BN18" t="inlineStr"/>
      <c r="BO18" t="inlineStr"/>
      <c r="BP18" t="inlineStr"/>
      <c r="BQ18" t="inlineStr"/>
      <c r="BR18" t="inlineStr"/>
    </row>
    <row r="19">
      <c r="A19" t="n">
        <v>17</v>
      </c>
      <c r="B19" t="n">
        <v>0</v>
      </c>
      <c r="C19" t="n">
        <v>0</v>
      </c>
      <c r="D19" t="inlineStr">
        <is>
          <t>aggregation</t>
        </is>
      </c>
      <c r="E19" t="n">
        <v>59</v>
      </c>
      <c r="F19" t="inlineStr">
        <is>
          <t>Amidon/Fécule -&gt; Papeterie</t>
        </is>
      </c>
      <c r="G19" t="n">
        <v>1</v>
      </c>
      <c r="H19" t="n">
        <v>74</v>
      </c>
      <c r="I19" t="inlineStr">
        <is>
          <t>Amidon de blé -&gt; Papeterie</t>
        </is>
      </c>
      <c r="J19" t="n">
        <v>-1</v>
      </c>
      <c r="K19" t="n">
        <v>89</v>
      </c>
      <c r="L19" t="inlineStr">
        <is>
          <t>Amidon de maïs -&gt; Papeterie</t>
        </is>
      </c>
      <c r="M19" t="n">
        <v>-1</v>
      </c>
      <c r="N19" t="n">
        <v>104</v>
      </c>
      <c r="O19" t="inlineStr">
        <is>
          <t>Amidon de pois -&gt; Papeterie</t>
        </is>
      </c>
      <c r="P19" t="n">
        <v>-1</v>
      </c>
      <c r="Q19" t="n">
        <v>119</v>
      </c>
      <c r="R19" t="inlineStr">
        <is>
          <t>Fécule de PDT -&gt; Papeterie</t>
        </is>
      </c>
      <c r="S19" t="n">
        <v>-1</v>
      </c>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c r="BJ19" t="inlineStr"/>
      <c r="BK19" t="inlineStr"/>
      <c r="BL19" t="inlineStr"/>
      <c r="BM19" t="inlineStr"/>
      <c r="BN19" t="inlineStr"/>
      <c r="BO19" t="inlineStr"/>
      <c r="BP19" t="inlineStr"/>
      <c r="BQ19" t="inlineStr"/>
      <c r="BR19" t="inlineStr"/>
    </row>
    <row r="20">
      <c r="A20" t="n">
        <v>18</v>
      </c>
      <c r="B20" t="n">
        <v>0</v>
      </c>
      <c r="C20" t="n">
        <v>0</v>
      </c>
      <c r="D20" t="inlineStr">
        <is>
          <t>aggregation</t>
        </is>
      </c>
      <c r="E20" t="n">
        <v>60</v>
      </c>
      <c r="F20" t="inlineStr">
        <is>
          <t>Amidon/Fécule -&gt; Cartonnerie</t>
        </is>
      </c>
      <c r="G20" t="n">
        <v>1</v>
      </c>
      <c r="H20" t="n">
        <v>75</v>
      </c>
      <c r="I20" t="inlineStr">
        <is>
          <t>Amidon de blé -&gt; Cartonnerie</t>
        </is>
      </c>
      <c r="J20" t="n">
        <v>-1</v>
      </c>
      <c r="K20" t="n">
        <v>90</v>
      </c>
      <c r="L20" t="inlineStr">
        <is>
          <t>Amidon de maïs -&gt; Cartonnerie</t>
        </is>
      </c>
      <c r="M20" t="n">
        <v>-1</v>
      </c>
      <c r="N20" t="n">
        <v>105</v>
      </c>
      <c r="O20" t="inlineStr">
        <is>
          <t>Amidon de pois -&gt; Cartonnerie</t>
        </is>
      </c>
      <c r="P20" t="n">
        <v>-1</v>
      </c>
      <c r="Q20" t="n">
        <v>120</v>
      </c>
      <c r="R20" t="inlineStr">
        <is>
          <t>Fécule de PDT -&gt; Cartonnerie</t>
        </is>
      </c>
      <c r="S20" t="n">
        <v>-1</v>
      </c>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c r="BJ20" t="inlineStr"/>
      <c r="BK20" t="inlineStr"/>
      <c r="BL20" t="inlineStr"/>
      <c r="BM20" t="inlineStr"/>
      <c r="BN20" t="inlineStr"/>
      <c r="BO20" t="inlineStr"/>
      <c r="BP20" t="inlineStr"/>
      <c r="BQ20" t="inlineStr"/>
      <c r="BR20" t="inlineStr"/>
    </row>
    <row r="21">
      <c r="A21" t="n">
        <v>19</v>
      </c>
      <c r="B21" t="n">
        <v>0</v>
      </c>
      <c r="C21" t="n">
        <v>0</v>
      </c>
      <c r="D21" t="inlineStr">
        <is>
          <t>aggregation</t>
        </is>
      </c>
      <c r="E21" t="n">
        <v>61</v>
      </c>
      <c r="F21" t="inlineStr">
        <is>
          <t>Amidon/Fécule -&gt; Industrie agroalimentaire</t>
        </is>
      </c>
      <c r="G21" t="n">
        <v>1</v>
      </c>
      <c r="H21" t="n">
        <v>76</v>
      </c>
      <c r="I21" t="inlineStr">
        <is>
          <t>Amidon de blé -&gt; Industrie agroalimentaire</t>
        </is>
      </c>
      <c r="J21" t="n">
        <v>-1</v>
      </c>
      <c r="K21" t="n">
        <v>91</v>
      </c>
      <c r="L21" t="inlineStr">
        <is>
          <t>Amidon de maïs -&gt; Industrie agroalimentaire</t>
        </is>
      </c>
      <c r="M21" t="n">
        <v>-1</v>
      </c>
      <c r="N21" t="n">
        <v>106</v>
      </c>
      <c r="O21" t="inlineStr">
        <is>
          <t>Amidon de pois -&gt; Industrie agroalimentaire</t>
        </is>
      </c>
      <c r="P21" t="n">
        <v>-1</v>
      </c>
      <c r="Q21" t="n">
        <v>121</v>
      </c>
      <c r="R21" t="inlineStr">
        <is>
          <t>Fécule de PDT -&gt; Industrie agroalimentaire</t>
        </is>
      </c>
      <c r="S21" t="n">
        <v>-1</v>
      </c>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c r="BJ21" t="inlineStr"/>
      <c r="BK21" t="inlineStr"/>
      <c r="BL21" t="inlineStr"/>
      <c r="BM21" t="inlineStr"/>
      <c r="BN21" t="inlineStr"/>
      <c r="BO21" t="inlineStr"/>
      <c r="BP21" t="inlineStr"/>
      <c r="BQ21" t="inlineStr"/>
      <c r="BR21" t="inlineStr"/>
    </row>
    <row r="22">
      <c r="A22" t="n">
        <v>20</v>
      </c>
      <c r="B22" t="n">
        <v>0</v>
      </c>
      <c r="C22" t="n">
        <v>0</v>
      </c>
      <c r="D22" t="inlineStr">
        <is>
          <t>aggregation</t>
        </is>
      </c>
      <c r="E22" t="n">
        <v>61</v>
      </c>
      <c r="F22" t="inlineStr">
        <is>
          <t>Amidon/Fécule -&gt; Industrie agroalimentaire</t>
        </is>
      </c>
      <c r="G22" t="n">
        <v>1</v>
      </c>
      <c r="H22" t="n">
        <v>62</v>
      </c>
      <c r="I22" t="inlineStr">
        <is>
          <t>Amidon/Fécule -&gt; Autres industries agroalimentaires</t>
        </is>
      </c>
      <c r="J22" t="n">
        <v>-1</v>
      </c>
      <c r="K22" t="n">
        <v>63</v>
      </c>
      <c r="L22" t="inlineStr">
        <is>
          <t>Amidon/Fécule -&gt; Confiseries, chocolaterie</t>
        </is>
      </c>
      <c r="M22" t="n">
        <v>-1</v>
      </c>
      <c r="N22" t="n">
        <v>64</v>
      </c>
      <c r="O22" t="inlineStr">
        <is>
          <t>Amidon/Fécule -&gt; Brasseries et industries BRNA</t>
        </is>
      </c>
      <c r="P22" t="n">
        <v>-1</v>
      </c>
      <c r="Q22" t="n">
        <v>65</v>
      </c>
      <c r="R22" t="inlineStr">
        <is>
          <t>Amidon/Fécule -&gt; Industries des entremets et crèmes glacées</t>
        </is>
      </c>
      <c r="S22" t="n">
        <v>-1</v>
      </c>
      <c r="T22" t="n">
        <v>66</v>
      </c>
      <c r="U22" t="inlineStr">
        <is>
          <t>Amidon/Fécule -&gt; Industries de Boulangeries, patisseries, biscuiteries</t>
        </is>
      </c>
      <c r="V22" t="n">
        <v>-1</v>
      </c>
      <c r="W22" t="n">
        <v>67</v>
      </c>
      <c r="X22" t="inlineStr">
        <is>
          <t>Amidon/Fécule -&gt; Industries des conserves de fruits et confitures</t>
        </is>
      </c>
      <c r="Y22" t="n">
        <v>-1</v>
      </c>
      <c r="Z22" t="n">
        <v>68</v>
      </c>
      <c r="AA22" t="inlineStr">
        <is>
          <t>Amidon/Fécule -&gt; Industrie de charcuterie et conserves de viande</t>
        </is>
      </c>
      <c r="AB22" t="n">
        <v>-1</v>
      </c>
      <c r="AC22" t="n">
        <v>69</v>
      </c>
      <c r="AD22" t="inlineStr">
        <is>
          <t>Amidon/Fécule -&gt; Industrie de potages et conserves de légumes</t>
        </is>
      </c>
      <c r="AE22" t="n">
        <v>-1</v>
      </c>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c r="BJ22" t="inlineStr"/>
      <c r="BK22" t="inlineStr"/>
      <c r="BL22" t="inlineStr"/>
      <c r="BM22" t="inlineStr"/>
      <c r="BN22" t="inlineStr"/>
      <c r="BO22" t="inlineStr"/>
      <c r="BP22" t="inlineStr"/>
      <c r="BQ22" t="inlineStr"/>
      <c r="BR22" t="inlineStr"/>
    </row>
    <row r="23">
      <c r="A23" t="n">
        <v>21</v>
      </c>
      <c r="B23" t="n">
        <v>0</v>
      </c>
      <c r="C23" t="n">
        <v>0</v>
      </c>
      <c r="D23" t="inlineStr">
        <is>
          <t>aggregation</t>
        </is>
      </c>
      <c r="E23" t="n">
        <v>62</v>
      </c>
      <c r="F23" t="inlineStr">
        <is>
          <t>Amidon/Fécule -&gt; Autres industries agroalimentaires</t>
        </is>
      </c>
      <c r="G23" t="n">
        <v>1</v>
      </c>
      <c r="H23" t="n">
        <v>77</v>
      </c>
      <c r="I23" t="inlineStr">
        <is>
          <t>Amidon de blé -&gt; Autres industries agroalimentaires</t>
        </is>
      </c>
      <c r="J23" t="n">
        <v>-1</v>
      </c>
      <c r="K23" t="n">
        <v>92</v>
      </c>
      <c r="L23" t="inlineStr">
        <is>
          <t>Amidon de maïs -&gt; Autres industries agroalimentaires</t>
        </is>
      </c>
      <c r="M23" t="n">
        <v>-1</v>
      </c>
      <c r="N23" t="n">
        <v>107</v>
      </c>
      <c r="O23" t="inlineStr">
        <is>
          <t>Amidon de pois -&gt; Autres industries agroalimentaires</t>
        </is>
      </c>
      <c r="P23" t="n">
        <v>-1</v>
      </c>
      <c r="Q23" t="n">
        <v>122</v>
      </c>
      <c r="R23" t="inlineStr">
        <is>
          <t>Fécule de PDT -&gt; Autres industries agroalimentaires</t>
        </is>
      </c>
      <c r="S23" t="n">
        <v>-1</v>
      </c>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c r="BJ23" t="inlineStr"/>
      <c r="BK23" t="inlineStr"/>
      <c r="BL23" t="inlineStr"/>
      <c r="BM23" t="inlineStr"/>
      <c r="BN23" t="inlineStr"/>
      <c r="BO23" t="inlineStr"/>
      <c r="BP23" t="inlineStr"/>
      <c r="BQ23" t="inlineStr"/>
      <c r="BR23" t="inlineStr"/>
    </row>
    <row r="24">
      <c r="A24" t="n">
        <v>22</v>
      </c>
      <c r="B24" t="n">
        <v>0</v>
      </c>
      <c r="C24" t="n">
        <v>0</v>
      </c>
      <c r="D24" t="inlineStr">
        <is>
          <t>aggregation</t>
        </is>
      </c>
      <c r="E24" t="n">
        <v>63</v>
      </c>
      <c r="F24" t="inlineStr">
        <is>
          <t>Amidon/Fécule -&gt; Confiseries, chocolaterie</t>
        </is>
      </c>
      <c r="G24" t="n">
        <v>1</v>
      </c>
      <c r="H24" t="n">
        <v>78</v>
      </c>
      <c r="I24" t="inlineStr">
        <is>
          <t>Amidon de blé -&gt; Confiseries, chocolaterie</t>
        </is>
      </c>
      <c r="J24" t="n">
        <v>-1</v>
      </c>
      <c r="K24" t="n">
        <v>93</v>
      </c>
      <c r="L24" t="inlineStr">
        <is>
          <t>Amidon de maïs -&gt; Confiseries, chocolaterie</t>
        </is>
      </c>
      <c r="M24" t="n">
        <v>-1</v>
      </c>
      <c r="N24" t="n">
        <v>108</v>
      </c>
      <c r="O24" t="inlineStr">
        <is>
          <t>Amidon de pois -&gt; Confiseries, chocolaterie</t>
        </is>
      </c>
      <c r="P24" t="n">
        <v>-1</v>
      </c>
      <c r="Q24" t="n">
        <v>123</v>
      </c>
      <c r="R24" t="inlineStr">
        <is>
          <t>Fécule de PDT -&gt; Confiseries, chocolaterie</t>
        </is>
      </c>
      <c r="S24" t="n">
        <v>-1</v>
      </c>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c r="BJ24" t="inlineStr"/>
      <c r="BK24" t="inlineStr"/>
      <c r="BL24" t="inlineStr"/>
      <c r="BM24" t="inlineStr"/>
      <c r="BN24" t="inlineStr"/>
      <c r="BO24" t="inlineStr"/>
      <c r="BP24" t="inlineStr"/>
      <c r="BQ24" t="inlineStr"/>
      <c r="BR24" t="inlineStr"/>
    </row>
    <row r="25">
      <c r="A25" t="n">
        <v>23</v>
      </c>
      <c r="B25" t="n">
        <v>0</v>
      </c>
      <c r="C25" t="n">
        <v>0</v>
      </c>
      <c r="D25" t="inlineStr">
        <is>
          <t>aggregation</t>
        </is>
      </c>
      <c r="E25" t="n">
        <v>64</v>
      </c>
      <c r="F25" t="inlineStr">
        <is>
          <t>Amidon/Fécule -&gt; Brasseries et industries BRNA</t>
        </is>
      </c>
      <c r="G25" t="n">
        <v>1</v>
      </c>
      <c r="H25" t="n">
        <v>79</v>
      </c>
      <c r="I25" t="inlineStr">
        <is>
          <t>Amidon de blé -&gt; Brasseries et industries BRNA</t>
        </is>
      </c>
      <c r="J25" t="n">
        <v>-1</v>
      </c>
      <c r="K25" t="n">
        <v>94</v>
      </c>
      <c r="L25" t="inlineStr">
        <is>
          <t>Amidon de maïs -&gt; Brasseries et industries BRNA</t>
        </is>
      </c>
      <c r="M25" t="n">
        <v>-1</v>
      </c>
      <c r="N25" t="n">
        <v>109</v>
      </c>
      <c r="O25" t="inlineStr">
        <is>
          <t>Amidon de pois -&gt; Brasseries et industries BRNA</t>
        </is>
      </c>
      <c r="P25" t="n">
        <v>-1</v>
      </c>
      <c r="Q25" t="n">
        <v>124</v>
      </c>
      <c r="R25" t="inlineStr">
        <is>
          <t>Fécule de PDT -&gt; Brasseries et industries BRNA</t>
        </is>
      </c>
      <c r="S25" t="n">
        <v>-1</v>
      </c>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c r="BJ25" t="inlineStr"/>
      <c r="BK25" t="inlineStr"/>
      <c r="BL25" t="inlineStr"/>
      <c r="BM25" t="inlineStr"/>
      <c r="BN25" t="inlineStr"/>
      <c r="BO25" t="inlineStr"/>
      <c r="BP25" t="inlineStr"/>
      <c r="BQ25" t="inlineStr"/>
      <c r="BR25" t="inlineStr"/>
    </row>
    <row r="26">
      <c r="A26" t="n">
        <v>24</v>
      </c>
      <c r="B26" t="n">
        <v>0</v>
      </c>
      <c r="C26" t="n">
        <v>0</v>
      </c>
      <c r="D26" t="inlineStr">
        <is>
          <t>aggregation</t>
        </is>
      </c>
      <c r="E26" t="n">
        <v>65</v>
      </c>
      <c r="F26" t="inlineStr">
        <is>
          <t>Amidon/Fécule -&gt; Industries des entremets et crèmes glacées</t>
        </is>
      </c>
      <c r="G26" t="n">
        <v>1</v>
      </c>
      <c r="H26" t="n">
        <v>80</v>
      </c>
      <c r="I26" t="inlineStr">
        <is>
          <t>Amidon de blé -&gt; Industries des entremets et crèmes glacées</t>
        </is>
      </c>
      <c r="J26" t="n">
        <v>-1</v>
      </c>
      <c r="K26" t="n">
        <v>95</v>
      </c>
      <c r="L26" t="inlineStr">
        <is>
          <t>Amidon de maïs -&gt; Industries des entremets et crèmes glacées</t>
        </is>
      </c>
      <c r="M26" t="n">
        <v>-1</v>
      </c>
      <c r="N26" t="n">
        <v>110</v>
      </c>
      <c r="O26" t="inlineStr">
        <is>
          <t>Amidon de pois -&gt; Industries des entremets et crèmes glacées</t>
        </is>
      </c>
      <c r="P26" t="n">
        <v>-1</v>
      </c>
      <c r="Q26" t="n">
        <v>125</v>
      </c>
      <c r="R26" t="inlineStr">
        <is>
          <t>Fécule de PDT -&gt; Industries des entremets et crèmes glacées</t>
        </is>
      </c>
      <c r="S26" t="n">
        <v>-1</v>
      </c>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c r="BJ26" t="inlineStr"/>
      <c r="BK26" t="inlineStr"/>
      <c r="BL26" t="inlineStr"/>
      <c r="BM26" t="inlineStr"/>
      <c r="BN26" t="inlineStr"/>
      <c r="BO26" t="inlineStr"/>
      <c r="BP26" t="inlineStr"/>
      <c r="BQ26" t="inlineStr"/>
      <c r="BR26" t="inlineStr"/>
    </row>
    <row r="27">
      <c r="A27" t="n">
        <v>25</v>
      </c>
      <c r="B27" t="n">
        <v>0</v>
      </c>
      <c r="C27" t="n">
        <v>0</v>
      </c>
      <c r="D27" t="inlineStr">
        <is>
          <t>aggregation</t>
        </is>
      </c>
      <c r="E27" t="n">
        <v>66</v>
      </c>
      <c r="F27" t="inlineStr">
        <is>
          <t>Amidon/Fécule -&gt; Industries de Boulangeries, patisseries, biscuiteries</t>
        </is>
      </c>
      <c r="G27" t="n">
        <v>1</v>
      </c>
      <c r="H27" t="n">
        <v>81</v>
      </c>
      <c r="I27" t="inlineStr">
        <is>
          <t>Amidon de blé -&gt; Industries de Boulangeries, patisseries, biscuiteries</t>
        </is>
      </c>
      <c r="J27" t="n">
        <v>-1</v>
      </c>
      <c r="K27" t="n">
        <v>96</v>
      </c>
      <c r="L27" t="inlineStr">
        <is>
          <t>Amidon de maïs -&gt; Industries de Boulangeries, patisseries, biscuiteries</t>
        </is>
      </c>
      <c r="M27" t="n">
        <v>-1</v>
      </c>
      <c r="N27" t="n">
        <v>111</v>
      </c>
      <c r="O27" t="inlineStr">
        <is>
          <t>Amidon de pois -&gt; Industries de Boulangeries, patisseries, biscuiteries</t>
        </is>
      </c>
      <c r="P27" t="n">
        <v>-1</v>
      </c>
      <c r="Q27" t="n">
        <v>126</v>
      </c>
      <c r="R27" t="inlineStr">
        <is>
          <t>Fécule de PDT -&gt; Industries de Boulangeries, patisseries, biscuiteries</t>
        </is>
      </c>
      <c r="S27" t="n">
        <v>-1</v>
      </c>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c r="BJ27" t="inlineStr"/>
      <c r="BK27" t="inlineStr"/>
      <c r="BL27" t="inlineStr"/>
      <c r="BM27" t="inlineStr"/>
      <c r="BN27" t="inlineStr"/>
      <c r="BO27" t="inlineStr"/>
      <c r="BP27" t="inlineStr"/>
      <c r="BQ27" t="inlineStr"/>
      <c r="BR27" t="inlineStr"/>
    </row>
    <row r="28">
      <c r="A28" t="n">
        <v>26</v>
      </c>
      <c r="B28" t="n">
        <v>0</v>
      </c>
      <c r="C28" t="n">
        <v>0</v>
      </c>
      <c r="D28" t="inlineStr">
        <is>
          <t>aggregation</t>
        </is>
      </c>
      <c r="E28" t="n">
        <v>67</v>
      </c>
      <c r="F28" t="inlineStr">
        <is>
          <t>Amidon/Fécule -&gt; Industries des conserves de fruits et confitures</t>
        </is>
      </c>
      <c r="G28" t="n">
        <v>1</v>
      </c>
      <c r="H28" t="n">
        <v>82</v>
      </c>
      <c r="I28" t="inlineStr">
        <is>
          <t>Amidon de blé -&gt; Industries des conserves de fruits et confitures</t>
        </is>
      </c>
      <c r="J28" t="n">
        <v>-1</v>
      </c>
      <c r="K28" t="n">
        <v>97</v>
      </c>
      <c r="L28" t="inlineStr">
        <is>
          <t>Amidon de maïs -&gt; Industries des conserves de fruits et confitures</t>
        </is>
      </c>
      <c r="M28" t="n">
        <v>-1</v>
      </c>
      <c r="N28" t="n">
        <v>112</v>
      </c>
      <c r="O28" t="inlineStr">
        <is>
          <t>Amidon de pois -&gt; Industries des conserves de fruits et confitures</t>
        </is>
      </c>
      <c r="P28" t="n">
        <v>-1</v>
      </c>
      <c r="Q28" t="n">
        <v>127</v>
      </c>
      <c r="R28" t="inlineStr">
        <is>
          <t>Fécule de PDT -&gt; Industries des conserves de fruits et confitures</t>
        </is>
      </c>
      <c r="S28" t="n">
        <v>-1</v>
      </c>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c r="BJ28" t="inlineStr"/>
      <c r="BK28" t="inlineStr"/>
      <c r="BL28" t="inlineStr"/>
      <c r="BM28" t="inlineStr"/>
      <c r="BN28" t="inlineStr"/>
      <c r="BO28" t="inlineStr"/>
      <c r="BP28" t="inlineStr"/>
      <c r="BQ28" t="inlineStr"/>
      <c r="BR28" t="inlineStr"/>
    </row>
    <row r="29">
      <c r="A29" t="n">
        <v>27</v>
      </c>
      <c r="B29" t="n">
        <v>0</v>
      </c>
      <c r="C29" t="n">
        <v>0</v>
      </c>
      <c r="D29" t="inlineStr">
        <is>
          <t>aggregation</t>
        </is>
      </c>
      <c r="E29" t="n">
        <v>68</v>
      </c>
      <c r="F29" t="inlineStr">
        <is>
          <t>Amidon/Fécule -&gt; Industrie de charcuterie et conserves de viande</t>
        </is>
      </c>
      <c r="G29" t="n">
        <v>1</v>
      </c>
      <c r="H29" t="n">
        <v>83</v>
      </c>
      <c r="I29" t="inlineStr">
        <is>
          <t>Amidon de blé -&gt; Industrie de charcuterie et conserves de viande</t>
        </is>
      </c>
      <c r="J29" t="n">
        <v>-1</v>
      </c>
      <c r="K29" t="n">
        <v>98</v>
      </c>
      <c r="L29" t="inlineStr">
        <is>
          <t>Amidon de maïs -&gt; Industrie de charcuterie et conserves de viande</t>
        </is>
      </c>
      <c r="M29" t="n">
        <v>-1</v>
      </c>
      <c r="N29" t="n">
        <v>113</v>
      </c>
      <c r="O29" t="inlineStr">
        <is>
          <t>Amidon de pois -&gt; Industrie de charcuterie et conserves de viande</t>
        </is>
      </c>
      <c r="P29" t="n">
        <v>-1</v>
      </c>
      <c r="Q29" t="n">
        <v>128</v>
      </c>
      <c r="R29" t="inlineStr">
        <is>
          <t>Fécule de PDT -&gt; Industrie de charcuterie et conserves de viande</t>
        </is>
      </c>
      <c r="S29" t="n">
        <v>-1</v>
      </c>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c r="BJ29" t="inlineStr"/>
      <c r="BK29" t="inlineStr"/>
      <c r="BL29" t="inlineStr"/>
      <c r="BM29" t="inlineStr"/>
      <c r="BN29" t="inlineStr"/>
      <c r="BO29" t="inlineStr"/>
      <c r="BP29" t="inlineStr"/>
      <c r="BQ29" t="inlineStr"/>
      <c r="BR29" t="inlineStr"/>
    </row>
    <row r="30">
      <c r="A30" t="n">
        <v>28</v>
      </c>
      <c r="B30" t="n">
        <v>0</v>
      </c>
      <c r="C30" t="n">
        <v>0</v>
      </c>
      <c r="D30" t="inlineStr">
        <is>
          <t>aggregation</t>
        </is>
      </c>
      <c r="E30" t="n">
        <v>69</v>
      </c>
      <c r="F30" t="inlineStr">
        <is>
          <t>Amidon/Fécule -&gt; Industrie de potages et conserves de légumes</t>
        </is>
      </c>
      <c r="G30" t="n">
        <v>1</v>
      </c>
      <c r="H30" t="n">
        <v>84</v>
      </c>
      <c r="I30" t="inlineStr">
        <is>
          <t>Amidon de blé -&gt; Industrie de potages et conserves de légumes</t>
        </is>
      </c>
      <c r="J30" t="n">
        <v>-1</v>
      </c>
      <c r="K30" t="n">
        <v>99</v>
      </c>
      <c r="L30" t="inlineStr">
        <is>
          <t>Amidon de maïs -&gt; Industrie de potages et conserves de légumes</t>
        </is>
      </c>
      <c r="M30" t="n">
        <v>-1</v>
      </c>
      <c r="N30" t="n">
        <v>114</v>
      </c>
      <c r="O30" t="inlineStr">
        <is>
          <t>Amidon de pois -&gt; Industrie de potages et conserves de légumes</t>
        </is>
      </c>
      <c r="P30" t="n">
        <v>-1</v>
      </c>
      <c r="Q30" t="n">
        <v>129</v>
      </c>
      <c r="R30" t="inlineStr">
        <is>
          <t>Fécule de PDT -&gt; Industrie de potages et conserves de légumes</t>
        </is>
      </c>
      <c r="S30" t="n">
        <v>-1</v>
      </c>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c r="BJ30" t="inlineStr"/>
      <c r="BK30" t="inlineStr"/>
      <c r="BL30" t="inlineStr"/>
      <c r="BM30" t="inlineStr"/>
      <c r="BN30" t="inlineStr"/>
      <c r="BO30" t="inlineStr"/>
      <c r="BP30" t="inlineStr"/>
      <c r="BQ30" t="inlineStr"/>
      <c r="BR30" t="inlineStr"/>
    </row>
    <row r="31">
      <c r="A31" t="n">
        <v>29</v>
      </c>
      <c r="B31" t="n">
        <v>0</v>
      </c>
      <c r="C31" t="n">
        <v>0</v>
      </c>
      <c r="D31" t="inlineStr">
        <is>
          <t>aggregation</t>
        </is>
      </c>
      <c r="E31" t="n">
        <v>70</v>
      </c>
      <c r="F31" t="inlineStr">
        <is>
          <t>Amidon/Fécule -&gt; Industrie d'aliments pour animaux</t>
        </is>
      </c>
      <c r="G31" t="n">
        <v>1</v>
      </c>
      <c r="H31" t="n">
        <v>85</v>
      </c>
      <c r="I31" t="inlineStr">
        <is>
          <t>Amidon de blé -&gt; Industrie d'aliments pour animaux</t>
        </is>
      </c>
      <c r="J31" t="n">
        <v>-1</v>
      </c>
      <c r="K31" t="n">
        <v>100</v>
      </c>
      <c r="L31" t="inlineStr">
        <is>
          <t>Amidon de maïs -&gt; Industrie d'aliments pour animaux</t>
        </is>
      </c>
      <c r="M31" t="n">
        <v>-1</v>
      </c>
      <c r="N31" t="n">
        <v>115</v>
      </c>
      <c r="O31" t="inlineStr">
        <is>
          <t>Amidon de pois -&gt; Industrie d'aliments pour animaux</t>
        </is>
      </c>
      <c r="P31" t="n">
        <v>-1</v>
      </c>
      <c r="Q31" t="n">
        <v>130</v>
      </c>
      <c r="R31" t="inlineStr">
        <is>
          <t>Fécule de PDT -&gt; Industrie d'aliments pour animaux</t>
        </is>
      </c>
      <c r="S31" t="n">
        <v>-1</v>
      </c>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c r="BJ31" t="inlineStr"/>
      <c r="BK31" t="inlineStr"/>
      <c r="BL31" t="inlineStr"/>
      <c r="BM31" t="inlineStr"/>
      <c r="BN31" t="inlineStr"/>
      <c r="BO31" t="inlineStr"/>
      <c r="BP31" t="inlineStr"/>
      <c r="BQ31" t="inlineStr"/>
      <c r="BR31" t="inlineStr"/>
    </row>
    <row r="32">
      <c r="A32" t="n">
        <v>30</v>
      </c>
      <c r="B32" t="n">
        <v>0</v>
      </c>
      <c r="C32" t="n">
        <v>0</v>
      </c>
      <c r="D32" t="inlineStr">
        <is>
          <t>aggregation</t>
        </is>
      </c>
      <c r="E32" t="n">
        <v>71</v>
      </c>
      <c r="F32" t="inlineStr">
        <is>
          <t>Amidon de blé -&gt; Industrie non alimentaire</t>
        </is>
      </c>
      <c r="G32" t="n">
        <v>1</v>
      </c>
      <c r="H32" t="n">
        <v>72</v>
      </c>
      <c r="I32" t="inlineStr">
        <is>
          <t>Amidon de blé -&gt; Industries pharmaceutiques et chimiques</t>
        </is>
      </c>
      <c r="J32" t="n">
        <v>-1</v>
      </c>
      <c r="K32" t="n">
        <v>73</v>
      </c>
      <c r="L32" t="inlineStr">
        <is>
          <t>Amidon de blé -&gt; Autres industries non alimentaires</t>
        </is>
      </c>
      <c r="M32" t="n">
        <v>-1</v>
      </c>
      <c r="N32" t="n">
        <v>74</v>
      </c>
      <c r="O32" t="inlineStr">
        <is>
          <t>Amidon de blé -&gt; Papeterie</t>
        </is>
      </c>
      <c r="P32" t="n">
        <v>-1</v>
      </c>
      <c r="Q32" t="n">
        <v>75</v>
      </c>
      <c r="R32" t="inlineStr">
        <is>
          <t>Amidon de blé -&gt; Cartonnerie</t>
        </is>
      </c>
      <c r="S32" t="n">
        <v>-1</v>
      </c>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c r="BJ32" t="inlineStr"/>
      <c r="BK32" t="inlineStr"/>
      <c r="BL32" t="inlineStr"/>
      <c r="BM32" t="inlineStr"/>
      <c r="BN32" t="inlineStr"/>
      <c r="BO32" t="inlineStr"/>
      <c r="BP32" t="inlineStr"/>
      <c r="BQ32" t="inlineStr"/>
      <c r="BR32" t="inlineStr"/>
    </row>
    <row r="33">
      <c r="A33" t="n">
        <v>31</v>
      </c>
      <c r="B33" t="n">
        <v>0</v>
      </c>
      <c r="C33" t="n">
        <v>0</v>
      </c>
      <c r="D33" t="inlineStr">
        <is>
          <t>aggregation</t>
        </is>
      </c>
      <c r="E33" t="n">
        <v>76</v>
      </c>
      <c r="F33" t="inlineStr">
        <is>
          <t>Amidon de blé -&gt; Industrie agroalimentaire</t>
        </is>
      </c>
      <c r="G33" t="n">
        <v>1</v>
      </c>
      <c r="H33" t="n">
        <v>77</v>
      </c>
      <c r="I33" t="inlineStr">
        <is>
          <t>Amidon de blé -&gt; Autres industries agroalimentaires</t>
        </is>
      </c>
      <c r="J33" t="n">
        <v>-1</v>
      </c>
      <c r="K33" t="n">
        <v>78</v>
      </c>
      <c r="L33" t="inlineStr">
        <is>
          <t>Amidon de blé -&gt; Confiseries, chocolaterie</t>
        </is>
      </c>
      <c r="M33" t="n">
        <v>-1</v>
      </c>
      <c r="N33" t="n">
        <v>79</v>
      </c>
      <c r="O33" t="inlineStr">
        <is>
          <t>Amidon de blé -&gt; Brasseries et industries BRNA</t>
        </is>
      </c>
      <c r="P33" t="n">
        <v>-1</v>
      </c>
      <c r="Q33" t="n">
        <v>80</v>
      </c>
      <c r="R33" t="inlineStr">
        <is>
          <t>Amidon de blé -&gt; Industries des entremets et crèmes glacées</t>
        </is>
      </c>
      <c r="S33" t="n">
        <v>-1</v>
      </c>
      <c r="T33" t="n">
        <v>81</v>
      </c>
      <c r="U33" t="inlineStr">
        <is>
          <t>Amidon de blé -&gt; Industries de Boulangeries, patisseries, biscuiteries</t>
        </is>
      </c>
      <c r="V33" t="n">
        <v>-1</v>
      </c>
      <c r="W33" t="n">
        <v>82</v>
      </c>
      <c r="X33" t="inlineStr">
        <is>
          <t>Amidon de blé -&gt; Industries des conserves de fruits et confitures</t>
        </is>
      </c>
      <c r="Y33" t="n">
        <v>-1</v>
      </c>
      <c r="Z33" t="n">
        <v>83</v>
      </c>
      <c r="AA33" t="inlineStr">
        <is>
          <t>Amidon de blé -&gt; Industrie de charcuterie et conserves de viande</t>
        </is>
      </c>
      <c r="AB33" t="n">
        <v>-1</v>
      </c>
      <c r="AC33" t="n">
        <v>84</v>
      </c>
      <c r="AD33" t="inlineStr">
        <is>
          <t>Amidon de blé -&gt; Industrie de potages et conserves de légumes</t>
        </is>
      </c>
      <c r="AE33" t="n">
        <v>-1</v>
      </c>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c r="BJ33" t="inlineStr"/>
      <c r="BK33" t="inlineStr"/>
      <c r="BL33" t="inlineStr"/>
      <c r="BM33" t="inlineStr"/>
      <c r="BN33" t="inlineStr"/>
      <c r="BO33" t="inlineStr"/>
      <c r="BP33" t="inlineStr"/>
      <c r="BQ33" t="inlineStr"/>
      <c r="BR33" t="inlineStr"/>
    </row>
    <row r="34">
      <c r="A34" t="n">
        <v>32</v>
      </c>
      <c r="B34" t="n">
        <v>0</v>
      </c>
      <c r="C34" t="n">
        <v>0</v>
      </c>
      <c r="D34" t="inlineStr">
        <is>
          <t>aggregation</t>
        </is>
      </c>
      <c r="E34" t="n">
        <v>86</v>
      </c>
      <c r="F34" t="inlineStr">
        <is>
          <t>Amidon de maïs -&gt; Industrie non alimentaire</t>
        </is>
      </c>
      <c r="G34" t="n">
        <v>1</v>
      </c>
      <c r="H34" t="n">
        <v>87</v>
      </c>
      <c r="I34" t="inlineStr">
        <is>
          <t>Amidon de maïs -&gt; Industries pharmaceutiques et chimiques</t>
        </is>
      </c>
      <c r="J34" t="n">
        <v>-1</v>
      </c>
      <c r="K34" t="n">
        <v>88</v>
      </c>
      <c r="L34" t="inlineStr">
        <is>
          <t>Amidon de maïs -&gt; Autres industries non alimentaires</t>
        </is>
      </c>
      <c r="M34" t="n">
        <v>-1</v>
      </c>
      <c r="N34" t="n">
        <v>89</v>
      </c>
      <c r="O34" t="inlineStr">
        <is>
          <t>Amidon de maïs -&gt; Papeterie</t>
        </is>
      </c>
      <c r="P34" t="n">
        <v>-1</v>
      </c>
      <c r="Q34" t="n">
        <v>90</v>
      </c>
      <c r="R34" t="inlineStr">
        <is>
          <t>Amidon de maïs -&gt; Cartonnerie</t>
        </is>
      </c>
      <c r="S34" t="n">
        <v>-1</v>
      </c>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c r="BJ34" t="inlineStr"/>
      <c r="BK34" t="inlineStr"/>
      <c r="BL34" t="inlineStr"/>
      <c r="BM34" t="inlineStr"/>
      <c r="BN34" t="inlineStr"/>
      <c r="BO34" t="inlineStr"/>
      <c r="BP34" t="inlineStr"/>
      <c r="BQ34" t="inlineStr"/>
      <c r="BR34" t="inlineStr"/>
    </row>
    <row r="35">
      <c r="A35" t="n">
        <v>33</v>
      </c>
      <c r="B35" t="n">
        <v>0</v>
      </c>
      <c r="C35" t="n">
        <v>0</v>
      </c>
      <c r="D35" t="inlineStr">
        <is>
          <t>aggregation</t>
        </is>
      </c>
      <c r="E35" t="n">
        <v>91</v>
      </c>
      <c r="F35" t="inlineStr">
        <is>
          <t>Amidon de maïs -&gt; Industrie agroalimentaire</t>
        </is>
      </c>
      <c r="G35" t="n">
        <v>1</v>
      </c>
      <c r="H35" t="n">
        <v>92</v>
      </c>
      <c r="I35" t="inlineStr">
        <is>
          <t>Amidon de maïs -&gt; Autres industries agroalimentaires</t>
        </is>
      </c>
      <c r="J35" t="n">
        <v>-1</v>
      </c>
      <c r="K35" t="n">
        <v>93</v>
      </c>
      <c r="L35" t="inlineStr">
        <is>
          <t>Amidon de maïs -&gt; Confiseries, chocolaterie</t>
        </is>
      </c>
      <c r="M35" t="n">
        <v>-1</v>
      </c>
      <c r="N35" t="n">
        <v>94</v>
      </c>
      <c r="O35" t="inlineStr">
        <is>
          <t>Amidon de maïs -&gt; Brasseries et industries BRNA</t>
        </is>
      </c>
      <c r="P35" t="n">
        <v>-1</v>
      </c>
      <c r="Q35" t="n">
        <v>95</v>
      </c>
      <c r="R35" t="inlineStr">
        <is>
          <t>Amidon de maïs -&gt; Industries des entremets et crèmes glacées</t>
        </is>
      </c>
      <c r="S35" t="n">
        <v>-1</v>
      </c>
      <c r="T35" t="n">
        <v>96</v>
      </c>
      <c r="U35" t="inlineStr">
        <is>
          <t>Amidon de maïs -&gt; Industries de Boulangeries, patisseries, biscuiteries</t>
        </is>
      </c>
      <c r="V35" t="n">
        <v>-1</v>
      </c>
      <c r="W35" t="n">
        <v>97</v>
      </c>
      <c r="X35" t="inlineStr">
        <is>
          <t>Amidon de maïs -&gt; Industries des conserves de fruits et confitures</t>
        </is>
      </c>
      <c r="Y35" t="n">
        <v>-1</v>
      </c>
      <c r="Z35" t="n">
        <v>98</v>
      </c>
      <c r="AA35" t="inlineStr">
        <is>
          <t>Amidon de maïs -&gt; Industrie de charcuterie et conserves de viande</t>
        </is>
      </c>
      <c r="AB35" t="n">
        <v>-1</v>
      </c>
      <c r="AC35" t="n">
        <v>99</v>
      </c>
      <c r="AD35" t="inlineStr">
        <is>
          <t>Amidon de maïs -&gt; Industrie de potages et conserves de légumes</t>
        </is>
      </c>
      <c r="AE35" t="n">
        <v>-1</v>
      </c>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c r="BJ35" t="inlineStr"/>
      <c r="BK35" t="inlineStr"/>
      <c r="BL35" t="inlineStr"/>
      <c r="BM35" t="inlineStr"/>
      <c r="BN35" t="inlineStr"/>
      <c r="BO35" t="inlineStr"/>
      <c r="BP35" t="inlineStr"/>
      <c r="BQ35" t="inlineStr"/>
      <c r="BR35" t="inlineStr"/>
    </row>
    <row r="36">
      <c r="A36" t="n">
        <v>34</v>
      </c>
      <c r="B36" t="n">
        <v>0</v>
      </c>
      <c r="C36" t="n">
        <v>0</v>
      </c>
      <c r="D36" t="inlineStr">
        <is>
          <t>aggregation</t>
        </is>
      </c>
      <c r="E36" t="n">
        <v>101</v>
      </c>
      <c r="F36" t="inlineStr">
        <is>
          <t>Amidon de pois -&gt; Industrie non alimentaire</t>
        </is>
      </c>
      <c r="G36" t="n">
        <v>1</v>
      </c>
      <c r="H36" t="n">
        <v>102</v>
      </c>
      <c r="I36" t="inlineStr">
        <is>
          <t>Amidon de pois -&gt; Industries pharmaceutiques et chimiques</t>
        </is>
      </c>
      <c r="J36" t="n">
        <v>-1</v>
      </c>
      <c r="K36" t="n">
        <v>103</v>
      </c>
      <c r="L36" t="inlineStr">
        <is>
          <t>Amidon de pois -&gt; Autres industries non alimentaires</t>
        </is>
      </c>
      <c r="M36" t="n">
        <v>-1</v>
      </c>
      <c r="N36" t="n">
        <v>104</v>
      </c>
      <c r="O36" t="inlineStr">
        <is>
          <t>Amidon de pois -&gt; Papeterie</t>
        </is>
      </c>
      <c r="P36" t="n">
        <v>-1</v>
      </c>
      <c r="Q36" t="n">
        <v>105</v>
      </c>
      <c r="R36" t="inlineStr">
        <is>
          <t>Amidon de pois -&gt; Cartonnerie</t>
        </is>
      </c>
      <c r="S36" t="n">
        <v>-1</v>
      </c>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c r="BJ36" t="inlineStr"/>
      <c r="BK36" t="inlineStr"/>
      <c r="BL36" t="inlineStr"/>
      <c r="BM36" t="inlineStr"/>
      <c r="BN36" t="inlineStr"/>
      <c r="BO36" t="inlineStr"/>
      <c r="BP36" t="inlineStr"/>
      <c r="BQ36" t="inlineStr"/>
      <c r="BR36" t="inlineStr"/>
    </row>
    <row r="37">
      <c r="A37" t="n">
        <v>35</v>
      </c>
      <c r="B37" t="n">
        <v>0</v>
      </c>
      <c r="C37" t="n">
        <v>0</v>
      </c>
      <c r="D37" t="inlineStr">
        <is>
          <t>aggregation</t>
        </is>
      </c>
      <c r="E37" t="n">
        <v>106</v>
      </c>
      <c r="F37" t="inlineStr">
        <is>
          <t>Amidon de pois -&gt; Industrie agroalimentaire</t>
        </is>
      </c>
      <c r="G37" t="n">
        <v>1</v>
      </c>
      <c r="H37" t="n">
        <v>107</v>
      </c>
      <c r="I37" t="inlineStr">
        <is>
          <t>Amidon de pois -&gt; Autres industries agroalimentaires</t>
        </is>
      </c>
      <c r="J37" t="n">
        <v>-1</v>
      </c>
      <c r="K37" t="n">
        <v>108</v>
      </c>
      <c r="L37" t="inlineStr">
        <is>
          <t>Amidon de pois -&gt; Confiseries, chocolaterie</t>
        </is>
      </c>
      <c r="M37" t="n">
        <v>-1</v>
      </c>
      <c r="N37" t="n">
        <v>109</v>
      </c>
      <c r="O37" t="inlineStr">
        <is>
          <t>Amidon de pois -&gt; Brasseries et industries BRNA</t>
        </is>
      </c>
      <c r="P37" t="n">
        <v>-1</v>
      </c>
      <c r="Q37" t="n">
        <v>110</v>
      </c>
      <c r="R37" t="inlineStr">
        <is>
          <t>Amidon de pois -&gt; Industries des entremets et crèmes glacées</t>
        </is>
      </c>
      <c r="S37" t="n">
        <v>-1</v>
      </c>
      <c r="T37" t="n">
        <v>111</v>
      </c>
      <c r="U37" t="inlineStr">
        <is>
          <t>Amidon de pois -&gt; Industries de Boulangeries, patisseries, biscuiteries</t>
        </is>
      </c>
      <c r="V37" t="n">
        <v>-1</v>
      </c>
      <c r="W37" t="n">
        <v>112</v>
      </c>
      <c r="X37" t="inlineStr">
        <is>
          <t>Amidon de pois -&gt; Industries des conserves de fruits et confitures</t>
        </is>
      </c>
      <c r="Y37" t="n">
        <v>-1</v>
      </c>
      <c r="Z37" t="n">
        <v>113</v>
      </c>
      <c r="AA37" t="inlineStr">
        <is>
          <t>Amidon de pois -&gt; Industrie de charcuterie et conserves de viande</t>
        </is>
      </c>
      <c r="AB37" t="n">
        <v>-1</v>
      </c>
      <c r="AC37" t="n">
        <v>114</v>
      </c>
      <c r="AD37" t="inlineStr">
        <is>
          <t>Amidon de pois -&gt; Industrie de potages et conserves de légumes</t>
        </is>
      </c>
      <c r="AE37" t="n">
        <v>-1</v>
      </c>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c r="BJ37" t="inlineStr"/>
      <c r="BK37" t="inlineStr"/>
      <c r="BL37" t="inlineStr"/>
      <c r="BM37" t="inlineStr"/>
      <c r="BN37" t="inlineStr"/>
      <c r="BO37" t="inlineStr"/>
      <c r="BP37" t="inlineStr"/>
      <c r="BQ37" t="inlineStr"/>
      <c r="BR37" t="inlineStr"/>
    </row>
    <row r="38">
      <c r="A38" t="n">
        <v>36</v>
      </c>
      <c r="B38" t="n">
        <v>0</v>
      </c>
      <c r="C38" t="n">
        <v>0</v>
      </c>
      <c r="D38" t="inlineStr">
        <is>
          <t>aggregation</t>
        </is>
      </c>
      <c r="E38" t="n">
        <v>116</v>
      </c>
      <c r="F38" t="inlineStr">
        <is>
          <t>Fécule de PDT -&gt; Industrie non alimentaire</t>
        </is>
      </c>
      <c r="G38" t="n">
        <v>1</v>
      </c>
      <c r="H38" t="n">
        <v>117</v>
      </c>
      <c r="I38" t="inlineStr">
        <is>
          <t>Fécule de PDT -&gt; Industries pharmaceutiques et chimiques</t>
        </is>
      </c>
      <c r="J38" t="n">
        <v>-1</v>
      </c>
      <c r="K38" t="n">
        <v>118</v>
      </c>
      <c r="L38" t="inlineStr">
        <is>
          <t>Fécule de PDT -&gt; Autres industries non alimentaires</t>
        </is>
      </c>
      <c r="M38" t="n">
        <v>-1</v>
      </c>
      <c r="N38" t="n">
        <v>119</v>
      </c>
      <c r="O38" t="inlineStr">
        <is>
          <t>Fécule de PDT -&gt; Papeterie</t>
        </is>
      </c>
      <c r="P38" t="n">
        <v>-1</v>
      </c>
      <c r="Q38" t="n">
        <v>120</v>
      </c>
      <c r="R38" t="inlineStr">
        <is>
          <t>Fécule de PDT -&gt; Cartonnerie</t>
        </is>
      </c>
      <c r="S38" t="n">
        <v>-1</v>
      </c>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c r="BJ38" t="inlineStr"/>
      <c r="BK38" t="inlineStr"/>
      <c r="BL38" t="inlineStr"/>
      <c r="BM38" t="inlineStr"/>
      <c r="BN38" t="inlineStr"/>
      <c r="BO38" t="inlineStr"/>
      <c r="BP38" t="inlineStr"/>
      <c r="BQ38" t="inlineStr"/>
      <c r="BR38" t="inlineStr"/>
    </row>
    <row r="39">
      <c r="A39" t="n">
        <v>37</v>
      </c>
      <c r="B39" t="n">
        <v>0</v>
      </c>
      <c r="C39" t="n">
        <v>0</v>
      </c>
      <c r="D39" t="inlineStr">
        <is>
          <t>aggregation</t>
        </is>
      </c>
      <c r="E39" t="n">
        <v>121</v>
      </c>
      <c r="F39" t="inlineStr">
        <is>
          <t>Fécule de PDT -&gt; Industrie agroalimentaire</t>
        </is>
      </c>
      <c r="G39" t="n">
        <v>1</v>
      </c>
      <c r="H39" t="n">
        <v>122</v>
      </c>
      <c r="I39" t="inlineStr">
        <is>
          <t>Fécule de PDT -&gt; Autres industries agroalimentaires</t>
        </is>
      </c>
      <c r="J39" t="n">
        <v>-1</v>
      </c>
      <c r="K39" t="n">
        <v>123</v>
      </c>
      <c r="L39" t="inlineStr">
        <is>
          <t>Fécule de PDT -&gt; Confiseries, chocolaterie</t>
        </is>
      </c>
      <c r="M39" t="n">
        <v>-1</v>
      </c>
      <c r="N39" t="n">
        <v>124</v>
      </c>
      <c r="O39" t="inlineStr">
        <is>
          <t>Fécule de PDT -&gt; Brasseries et industries BRNA</t>
        </is>
      </c>
      <c r="P39" t="n">
        <v>-1</v>
      </c>
      <c r="Q39" t="n">
        <v>125</v>
      </c>
      <c r="R39" t="inlineStr">
        <is>
          <t>Fécule de PDT -&gt; Industries des entremets et crèmes glacées</t>
        </is>
      </c>
      <c r="S39" t="n">
        <v>-1</v>
      </c>
      <c r="T39" t="n">
        <v>126</v>
      </c>
      <c r="U39" t="inlineStr">
        <is>
          <t>Fécule de PDT -&gt; Industries de Boulangeries, patisseries, biscuiteries</t>
        </is>
      </c>
      <c r="V39" t="n">
        <v>-1</v>
      </c>
      <c r="W39" t="n">
        <v>127</v>
      </c>
      <c r="X39" t="inlineStr">
        <is>
          <t>Fécule de PDT -&gt; Industries des conserves de fruits et confitures</t>
        </is>
      </c>
      <c r="Y39" t="n">
        <v>-1</v>
      </c>
      <c r="Z39" t="n">
        <v>128</v>
      </c>
      <c r="AA39" t="inlineStr">
        <is>
          <t>Fécule de PDT -&gt; Industrie de charcuterie et conserves de viande</t>
        </is>
      </c>
      <c r="AB39" t="n">
        <v>-1</v>
      </c>
      <c r="AC39" t="n">
        <v>129</v>
      </c>
      <c r="AD39" t="inlineStr">
        <is>
          <t>Fécule de PDT -&gt; Industrie de potages et conserves de légumes</t>
        </is>
      </c>
      <c r="AE39" t="n">
        <v>-1</v>
      </c>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c r="BJ39" t="inlineStr"/>
      <c r="BK39" t="inlineStr"/>
      <c r="BL39" t="inlineStr"/>
      <c r="BM39" t="inlineStr"/>
      <c r="BN39" t="inlineStr"/>
      <c r="BO39" t="inlineStr"/>
      <c r="BP39" t="inlineStr"/>
      <c r="BQ39" t="inlineStr"/>
      <c r="BR39" t="inlineStr"/>
    </row>
    <row r="40">
      <c r="A40" t="n">
        <v>38</v>
      </c>
      <c r="B40" t="n">
        <v>0</v>
      </c>
      <c r="C40" t="n">
        <v>0</v>
      </c>
      <c r="D40" t="inlineStr">
        <is>
          <t>aggregation</t>
        </is>
      </c>
      <c r="E40" t="n">
        <v>131</v>
      </c>
      <c r="F40" t="inlineStr">
        <is>
          <t>Coproduits -&gt; Alimentation humaine</t>
        </is>
      </c>
      <c r="G40" t="n">
        <v>1</v>
      </c>
      <c r="H40" t="n">
        <v>135</v>
      </c>
      <c r="I40" t="inlineStr">
        <is>
          <t>Coproduits pois -&gt; Alimentation humaine</t>
        </is>
      </c>
      <c r="J40" t="n">
        <v>-1</v>
      </c>
      <c r="K40" t="n">
        <v>143</v>
      </c>
      <c r="L40" t="inlineStr">
        <is>
          <t>Coproduits maïs -&gt; Alimentation humaine</t>
        </is>
      </c>
      <c r="M40" t="n">
        <v>-1</v>
      </c>
      <c r="N40" t="n">
        <v>155</v>
      </c>
      <c r="O40" t="inlineStr">
        <is>
          <t>Coproduits blé -&gt; Alimentation humaine</t>
        </is>
      </c>
      <c r="P40" t="n">
        <v>-1</v>
      </c>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c r="BJ40" t="inlineStr"/>
      <c r="BK40" t="inlineStr"/>
      <c r="BL40" t="inlineStr"/>
      <c r="BM40" t="inlineStr"/>
      <c r="BN40" t="inlineStr"/>
      <c r="BO40" t="inlineStr"/>
      <c r="BP40" t="inlineStr"/>
      <c r="BQ40" t="inlineStr"/>
      <c r="BR40" t="inlineStr"/>
    </row>
    <row r="41">
      <c r="A41" t="n">
        <v>39</v>
      </c>
      <c r="B41" t="n">
        <v>0</v>
      </c>
      <c r="C41" t="n">
        <v>0</v>
      </c>
      <c r="D41" t="inlineStr">
        <is>
          <t>aggregation</t>
        </is>
      </c>
      <c r="E41" t="n">
        <v>132</v>
      </c>
      <c r="F41" t="inlineStr">
        <is>
          <t>Coproduits -&gt; Alimentation animale</t>
        </is>
      </c>
      <c r="G41" t="n">
        <v>1</v>
      </c>
      <c r="H41" t="n">
        <v>136</v>
      </c>
      <c r="I41" t="inlineStr">
        <is>
          <t>Coproduits pois -&gt; Alimentation animale</t>
        </is>
      </c>
      <c r="J41" t="n">
        <v>-1</v>
      </c>
      <c r="K41" t="n">
        <v>144</v>
      </c>
      <c r="L41" t="inlineStr">
        <is>
          <t>Coproduits maïs -&gt; Alimentation animale</t>
        </is>
      </c>
      <c r="M41" t="n">
        <v>-1</v>
      </c>
      <c r="N41" t="n">
        <v>156</v>
      </c>
      <c r="O41" t="inlineStr">
        <is>
          <t>Coproduits blé -&gt; Alimentation animale</t>
        </is>
      </c>
      <c r="P41" t="n">
        <v>-1</v>
      </c>
      <c r="Q41" t="n">
        <v>163</v>
      </c>
      <c r="R41" t="inlineStr">
        <is>
          <t>Coproduits pomme de terre -&gt; Alimentation animale</t>
        </is>
      </c>
      <c r="S41" t="n">
        <v>-1</v>
      </c>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c r="BJ41" t="inlineStr"/>
      <c r="BK41" t="inlineStr"/>
      <c r="BL41" t="inlineStr"/>
      <c r="BM41" t="inlineStr"/>
      <c r="BN41" t="inlineStr"/>
      <c r="BO41" t="inlineStr"/>
      <c r="BP41" t="inlineStr"/>
      <c r="BQ41" t="inlineStr"/>
      <c r="BR41" t="inlineStr"/>
    </row>
    <row r="42">
      <c r="A42" t="n">
        <v>40</v>
      </c>
      <c r="B42" t="n">
        <v>0</v>
      </c>
      <c r="C42" t="n">
        <v>0</v>
      </c>
      <c r="D42" t="inlineStr">
        <is>
          <t>aggregation</t>
        </is>
      </c>
      <c r="E42" t="n">
        <v>133</v>
      </c>
      <c r="F42" t="inlineStr">
        <is>
          <t>Coproduits -&gt; Valorisation non alimentaire</t>
        </is>
      </c>
      <c r="G42" t="n">
        <v>1</v>
      </c>
      <c r="H42" t="n">
        <v>137</v>
      </c>
      <c r="I42" t="inlineStr">
        <is>
          <t>Coproduits pois -&gt; Valorisation non alimentaire</t>
        </is>
      </c>
      <c r="J42" t="n">
        <v>-1</v>
      </c>
      <c r="K42" t="n">
        <v>145</v>
      </c>
      <c r="L42" t="inlineStr">
        <is>
          <t>Coproduits maïs -&gt; Valorisation non alimentaire</t>
        </is>
      </c>
      <c r="M42" t="n">
        <v>-1</v>
      </c>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c r="BJ42" t="inlineStr"/>
      <c r="BK42" t="inlineStr"/>
      <c r="BL42" t="inlineStr"/>
      <c r="BM42" t="inlineStr"/>
      <c r="BN42" t="inlineStr"/>
      <c r="BO42" t="inlineStr"/>
      <c r="BP42" t="inlineStr"/>
      <c r="BQ42" t="inlineStr"/>
      <c r="BR42" t="inlineStr"/>
    </row>
    <row r="43">
      <c r="A43" t="n">
        <v>41</v>
      </c>
      <c r="B43" t="n">
        <v>0</v>
      </c>
      <c r="C43" t="n">
        <v>0</v>
      </c>
      <c r="D43" t="inlineStr">
        <is>
          <t>aggregation</t>
        </is>
      </c>
      <c r="E43" t="n">
        <v>134</v>
      </c>
      <c r="F43" t="inlineStr">
        <is>
          <t>Coproduits -&gt; Valorisation agronomique</t>
        </is>
      </c>
      <c r="G43" t="n">
        <v>1</v>
      </c>
      <c r="H43" t="n">
        <v>164</v>
      </c>
      <c r="I43" t="inlineStr">
        <is>
          <t>Coproduits pomme de terre -&gt; Valorisation agronomique</t>
        </is>
      </c>
      <c r="J43" t="n">
        <v>-1</v>
      </c>
      <c r="K43" t="inlineStr"/>
      <c r="L43" t="inlineStr"/>
      <c r="M43" t="inlineStr"/>
      <c r="N43" t="inlineStr"/>
      <c r="O43" t="inlineStr"/>
      <c r="P43" t="inlineStr"/>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c r="BJ43" t="inlineStr"/>
      <c r="BK43" t="inlineStr"/>
      <c r="BL43" t="inlineStr"/>
      <c r="BM43" t="inlineStr"/>
      <c r="BN43" t="inlineStr"/>
      <c r="BO43" t="inlineStr"/>
      <c r="BP43" t="inlineStr"/>
      <c r="BQ43" t="inlineStr"/>
      <c r="BR43" t="inlineStr"/>
    </row>
    <row r="44">
      <c r="A44" t="n">
        <v>42</v>
      </c>
      <c r="B44" t="n">
        <v>0</v>
      </c>
      <c r="C44" t="n">
        <v>0</v>
      </c>
      <c r="D44" t="inlineStr">
        <is>
          <t>aggregation</t>
        </is>
      </c>
      <c r="E44" t="n">
        <v>135</v>
      </c>
      <c r="F44" t="inlineStr">
        <is>
          <t>Coproduits pois -&gt; Alimentation humaine</t>
        </is>
      </c>
      <c r="G44" t="n">
        <v>1</v>
      </c>
      <c r="H44" t="n">
        <v>138</v>
      </c>
      <c r="I44" t="inlineStr">
        <is>
          <t>Protéines de pois -&gt; Alimentation humaine</t>
        </is>
      </c>
      <c r="J44" t="n">
        <v>-1</v>
      </c>
      <c r="K44" t="n">
        <v>140</v>
      </c>
      <c r="L44" t="inlineStr">
        <is>
          <t>Autres de pois -&gt; Alimentation humaine</t>
        </is>
      </c>
      <c r="M44" t="n">
        <v>-1</v>
      </c>
      <c r="N44" t="inlineStr"/>
      <c r="O44" t="inlineStr"/>
      <c r="P44" t="inlineStr"/>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c r="BJ44" t="inlineStr"/>
      <c r="BK44" t="inlineStr"/>
      <c r="BL44" t="inlineStr"/>
      <c r="BM44" t="inlineStr"/>
      <c r="BN44" t="inlineStr"/>
      <c r="BO44" t="inlineStr"/>
      <c r="BP44" t="inlineStr"/>
      <c r="BQ44" t="inlineStr"/>
      <c r="BR44" t="inlineStr"/>
    </row>
    <row r="45">
      <c r="A45" t="n">
        <v>43</v>
      </c>
      <c r="B45" t="n">
        <v>0</v>
      </c>
      <c r="C45" t="n">
        <v>0</v>
      </c>
      <c r="D45" t="inlineStr">
        <is>
          <t>aggregation</t>
        </is>
      </c>
      <c r="E45" t="n">
        <v>136</v>
      </c>
      <c r="F45" t="inlineStr">
        <is>
          <t>Coproduits pois -&gt; Alimentation animale</t>
        </is>
      </c>
      <c r="G45" t="n">
        <v>1</v>
      </c>
      <c r="H45" t="n">
        <v>139</v>
      </c>
      <c r="I45" t="inlineStr">
        <is>
          <t>Pulpes, sons, solubles de pois -&gt; Alimentation animale</t>
        </is>
      </c>
      <c r="J45" t="n">
        <v>-1</v>
      </c>
      <c r="K45" t="n">
        <v>141</v>
      </c>
      <c r="L45" t="inlineStr">
        <is>
          <t>Autres de pois -&gt; Alimentation animale</t>
        </is>
      </c>
      <c r="M45" t="n">
        <v>-1</v>
      </c>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c r="BJ45" t="inlineStr"/>
      <c r="BK45" t="inlineStr"/>
      <c r="BL45" t="inlineStr"/>
      <c r="BM45" t="inlineStr"/>
      <c r="BN45" t="inlineStr"/>
      <c r="BO45" t="inlineStr"/>
      <c r="BP45" t="inlineStr"/>
      <c r="BQ45" t="inlineStr"/>
      <c r="BR45" t="inlineStr"/>
    </row>
    <row r="46">
      <c r="A46" t="n">
        <v>44</v>
      </c>
      <c r="B46" t="n">
        <v>0</v>
      </c>
      <c r="C46" t="n">
        <v>0</v>
      </c>
      <c r="D46" t="inlineStr">
        <is>
          <t>aggregation</t>
        </is>
      </c>
      <c r="E46" t="n">
        <v>137</v>
      </c>
      <c r="F46" t="inlineStr">
        <is>
          <t>Coproduits pois -&gt; Valorisation non alimentaire</t>
        </is>
      </c>
      <c r="G46" t="n">
        <v>1</v>
      </c>
      <c r="H46" t="n">
        <v>142</v>
      </c>
      <c r="I46" t="inlineStr">
        <is>
          <t>Autres de pois -&gt; Valorisation non alimentaire</t>
        </is>
      </c>
      <c r="J46" t="n">
        <v>-1</v>
      </c>
      <c r="K46" t="inlineStr"/>
      <c r="L46" t="inlineStr"/>
      <c r="M46" t="inlineStr"/>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c r="BJ46" t="inlineStr"/>
      <c r="BK46" t="inlineStr"/>
      <c r="BL46" t="inlineStr"/>
      <c r="BM46" t="inlineStr"/>
      <c r="BN46" t="inlineStr"/>
      <c r="BO46" t="inlineStr"/>
      <c r="BP46" t="inlineStr"/>
      <c r="BQ46" t="inlineStr"/>
      <c r="BR46" t="inlineStr"/>
    </row>
    <row r="47">
      <c r="A47" t="n">
        <v>45</v>
      </c>
      <c r="B47" t="n">
        <v>0</v>
      </c>
      <c r="C47" t="n">
        <v>0</v>
      </c>
      <c r="D47" t="inlineStr">
        <is>
          <t>aggregation</t>
        </is>
      </c>
      <c r="E47" t="n">
        <v>143</v>
      </c>
      <c r="F47" t="inlineStr">
        <is>
          <t>Coproduits maïs -&gt; Alimentation humaine</t>
        </is>
      </c>
      <c r="G47" t="n">
        <v>1</v>
      </c>
      <c r="H47" t="n">
        <v>146</v>
      </c>
      <c r="I47" t="inlineStr">
        <is>
          <t>Huile de maïs -&gt; Alimentation humaine</t>
        </is>
      </c>
      <c r="J47" t="n">
        <v>-1</v>
      </c>
      <c r="K47" t="n">
        <v>152</v>
      </c>
      <c r="L47" t="inlineStr">
        <is>
          <t>Autres produits de maïs hors huile et gluten -&gt; Alimentation humaine</t>
        </is>
      </c>
      <c r="M47" t="n">
        <v>-1</v>
      </c>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c r="BJ47" t="inlineStr"/>
      <c r="BK47" t="inlineStr"/>
      <c r="BL47" t="inlineStr"/>
      <c r="BM47" t="inlineStr"/>
      <c r="BN47" t="inlineStr"/>
      <c r="BO47" t="inlineStr"/>
      <c r="BP47" t="inlineStr"/>
      <c r="BQ47" t="inlineStr"/>
      <c r="BR47" t="inlineStr"/>
    </row>
    <row r="48">
      <c r="A48" t="n">
        <v>46</v>
      </c>
      <c r="B48" t="n">
        <v>0</v>
      </c>
      <c r="C48" t="n">
        <v>0</v>
      </c>
      <c r="D48" t="inlineStr">
        <is>
          <t>aggregation</t>
        </is>
      </c>
      <c r="E48" t="n">
        <v>144</v>
      </c>
      <c r="F48" t="inlineStr">
        <is>
          <t>Coproduits maïs -&gt; Alimentation animale</t>
        </is>
      </c>
      <c r="G48" t="n">
        <v>1</v>
      </c>
      <c r="H48" t="n">
        <v>150</v>
      </c>
      <c r="I48" t="inlineStr">
        <is>
          <t>Gluten de maïs -&gt; Alimentation animale</t>
        </is>
      </c>
      <c r="J48" t="n">
        <v>-1</v>
      </c>
      <c r="K48" t="n">
        <v>151</v>
      </c>
      <c r="L48" t="inlineStr">
        <is>
          <t>Corn gluten feed, solubles de maïs -&gt; Alimentation animale</t>
        </is>
      </c>
      <c r="M48" t="n">
        <v>-1</v>
      </c>
      <c r="N48" t="n">
        <v>153</v>
      </c>
      <c r="O48" t="inlineStr">
        <is>
          <t>Autres produits de maïs hors huile et gluten -&gt; Alimentation animale</t>
        </is>
      </c>
      <c r="P48" t="n">
        <v>-1</v>
      </c>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c r="BJ48" t="inlineStr"/>
      <c r="BK48" t="inlineStr"/>
      <c r="BL48" t="inlineStr"/>
      <c r="BM48" t="inlineStr"/>
      <c r="BN48" t="inlineStr"/>
      <c r="BO48" t="inlineStr"/>
      <c r="BP48" t="inlineStr"/>
      <c r="BQ48" t="inlineStr"/>
      <c r="BR48" t="inlineStr"/>
    </row>
    <row r="49">
      <c r="A49" t="n">
        <v>47</v>
      </c>
      <c r="B49" t="n">
        <v>0</v>
      </c>
      <c r="C49" t="n">
        <v>0</v>
      </c>
      <c r="D49" t="inlineStr">
        <is>
          <t>aggregation</t>
        </is>
      </c>
      <c r="E49" t="n">
        <v>145</v>
      </c>
      <c r="F49" t="inlineStr">
        <is>
          <t>Coproduits maïs -&gt; Valorisation non alimentaire</t>
        </is>
      </c>
      <c r="G49" t="n">
        <v>1</v>
      </c>
      <c r="H49" t="n">
        <v>147</v>
      </c>
      <c r="I49" t="inlineStr">
        <is>
          <t>Huile de maïs -&gt; Valorisation non alimentaire</t>
        </is>
      </c>
      <c r="J49" t="n">
        <v>-1</v>
      </c>
      <c r="K49" t="n">
        <v>154</v>
      </c>
      <c r="L49" t="inlineStr">
        <is>
          <t>Autres produits de maïs hors huile et gluten -&gt; Valorisation non alimentaire</t>
        </is>
      </c>
      <c r="M49" t="n">
        <v>-1</v>
      </c>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c r="BJ49" t="inlineStr"/>
      <c r="BK49" t="inlineStr"/>
      <c r="BL49" t="inlineStr"/>
      <c r="BM49" t="inlineStr"/>
      <c r="BN49" t="inlineStr"/>
      <c r="BO49" t="inlineStr"/>
      <c r="BP49" t="inlineStr"/>
      <c r="BQ49" t="inlineStr"/>
      <c r="BR49" t="inlineStr"/>
    </row>
    <row r="50">
      <c r="A50" t="n">
        <v>48</v>
      </c>
      <c r="B50" t="n">
        <v>0</v>
      </c>
      <c r="C50" t="n">
        <v>0</v>
      </c>
      <c r="D50" t="inlineStr">
        <is>
          <t>aggregation</t>
        </is>
      </c>
      <c r="E50" t="n">
        <v>146</v>
      </c>
      <c r="F50" t="inlineStr">
        <is>
          <t>Huile de maïs -&gt; Alimentation humaine</t>
        </is>
      </c>
      <c r="G50" t="n">
        <v>1</v>
      </c>
      <c r="H50" t="n">
        <v>148</v>
      </c>
      <c r="I50" t="inlineStr">
        <is>
          <t>Huile de maïs alimentaire -&gt; Alimentation humaine</t>
        </is>
      </c>
      <c r="J50" t="n">
        <v>-1</v>
      </c>
      <c r="K50" t="inlineStr"/>
      <c r="L50" t="inlineStr"/>
      <c r="M50" t="inlineStr"/>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c r="BJ50" t="inlineStr"/>
      <c r="BK50" t="inlineStr"/>
      <c r="BL50" t="inlineStr"/>
      <c r="BM50" t="inlineStr"/>
      <c r="BN50" t="inlineStr"/>
      <c r="BO50" t="inlineStr"/>
      <c r="BP50" t="inlineStr"/>
      <c r="BQ50" t="inlineStr"/>
      <c r="BR50" t="inlineStr"/>
    </row>
    <row r="51">
      <c r="A51" t="n">
        <v>49</v>
      </c>
      <c r="B51" t="n">
        <v>0</v>
      </c>
      <c r="C51" t="n">
        <v>0</v>
      </c>
      <c r="D51" t="inlineStr">
        <is>
          <t>aggregation</t>
        </is>
      </c>
      <c r="E51" t="n">
        <v>147</v>
      </c>
      <c r="F51" t="inlineStr">
        <is>
          <t>Huile de maïs -&gt; Valorisation non alimentaire</t>
        </is>
      </c>
      <c r="G51" t="n">
        <v>1</v>
      </c>
      <c r="H51" t="n">
        <v>149</v>
      </c>
      <c r="I51" t="inlineStr">
        <is>
          <t>Huile de maïs non alimentaire -&gt; Valorisation non alimentaire</t>
        </is>
      </c>
      <c r="J51" t="n">
        <v>-1</v>
      </c>
      <c r="K51" t="inlineStr"/>
      <c r="L51" t="inlineStr"/>
      <c r="M51" t="inlineStr"/>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c r="BJ51" t="inlineStr"/>
      <c r="BK51" t="inlineStr"/>
      <c r="BL51" t="inlineStr"/>
      <c r="BM51" t="inlineStr"/>
      <c r="BN51" t="inlineStr"/>
      <c r="BO51" t="inlineStr"/>
      <c r="BP51" t="inlineStr"/>
      <c r="BQ51" t="inlineStr"/>
      <c r="BR51" t="inlineStr"/>
    </row>
    <row r="52">
      <c r="A52" t="n">
        <v>50</v>
      </c>
      <c r="B52" t="n">
        <v>0</v>
      </c>
      <c r="C52" t="n">
        <v>0</v>
      </c>
      <c r="D52" t="inlineStr">
        <is>
          <t>aggregation</t>
        </is>
      </c>
      <c r="E52" t="n">
        <v>155</v>
      </c>
      <c r="F52" t="inlineStr">
        <is>
          <t>Coproduits blé -&gt; Alimentation humaine</t>
        </is>
      </c>
      <c r="G52" t="n">
        <v>1</v>
      </c>
      <c r="H52" t="n">
        <v>157</v>
      </c>
      <c r="I52" t="inlineStr">
        <is>
          <t>Gluten de blé -&gt; Alimentation humaine</t>
        </is>
      </c>
      <c r="J52" t="n">
        <v>-1</v>
      </c>
      <c r="K52" t="n">
        <v>159</v>
      </c>
      <c r="L52" t="inlineStr">
        <is>
          <t>Son de blé -&gt; Alimentation humaine</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c r="BJ52" t="inlineStr"/>
      <c r="BK52" t="inlineStr"/>
      <c r="BL52" t="inlineStr"/>
      <c r="BM52" t="inlineStr"/>
      <c r="BN52" t="inlineStr"/>
      <c r="BO52" t="inlineStr"/>
      <c r="BP52" t="inlineStr"/>
      <c r="BQ52" t="inlineStr"/>
      <c r="BR52" t="inlineStr"/>
    </row>
    <row r="53">
      <c r="A53" t="n">
        <v>51</v>
      </c>
      <c r="B53" t="n">
        <v>0</v>
      </c>
      <c r="C53" t="n">
        <v>0</v>
      </c>
      <c r="D53" t="inlineStr">
        <is>
          <t>aggregation</t>
        </is>
      </c>
      <c r="E53" t="n">
        <v>156</v>
      </c>
      <c r="F53" t="inlineStr">
        <is>
          <t>Coproduits blé -&gt; Alimentation animale</t>
        </is>
      </c>
      <c r="G53" t="n">
        <v>1</v>
      </c>
      <c r="H53" t="n">
        <v>158</v>
      </c>
      <c r="I53" t="inlineStr">
        <is>
          <t>Wheat gluten feed, solubles de blé -&gt; Alimentation animale</t>
        </is>
      </c>
      <c r="J53" t="n">
        <v>-1</v>
      </c>
      <c r="K53" t="n">
        <v>160</v>
      </c>
      <c r="L53" t="inlineStr">
        <is>
          <t>Son de blé -&gt; Alimentation animale</t>
        </is>
      </c>
      <c r="M53" t="n">
        <v>-1</v>
      </c>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c r="BJ53" t="inlineStr"/>
      <c r="BK53" t="inlineStr"/>
      <c r="BL53" t="inlineStr"/>
      <c r="BM53" t="inlineStr"/>
      <c r="BN53" t="inlineStr"/>
      <c r="BO53" t="inlineStr"/>
      <c r="BP53" t="inlineStr"/>
      <c r="BQ53" t="inlineStr"/>
      <c r="BR53" t="inlineStr"/>
    </row>
    <row r="54">
      <c r="A54" t="n">
        <v>52</v>
      </c>
      <c r="B54" t="n">
        <v>0</v>
      </c>
      <c r="C54" t="n">
        <v>0</v>
      </c>
      <c r="D54" t="inlineStr">
        <is>
          <t>aggregation</t>
        </is>
      </c>
      <c r="E54" t="n">
        <v>159</v>
      </c>
      <c r="F54" t="inlineStr">
        <is>
          <t>Son de blé -&gt; Alimentation humaine</t>
        </is>
      </c>
      <c r="G54" t="n">
        <v>1</v>
      </c>
      <c r="H54" t="n">
        <v>162</v>
      </c>
      <c r="I54" t="inlineStr">
        <is>
          <t>Son de blé alimentation humaine -&gt; Alimentation humaine</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c r="BJ54" t="inlineStr"/>
      <c r="BK54" t="inlineStr"/>
      <c r="BL54" t="inlineStr"/>
      <c r="BM54" t="inlineStr"/>
      <c r="BN54" t="inlineStr"/>
      <c r="BO54" t="inlineStr"/>
      <c r="BP54" t="inlineStr"/>
      <c r="BQ54" t="inlineStr"/>
      <c r="BR54" t="inlineStr"/>
    </row>
    <row r="55">
      <c r="A55" t="n">
        <v>53</v>
      </c>
      <c r="B55" t="n">
        <v>0</v>
      </c>
      <c r="C55" t="n">
        <v>0</v>
      </c>
      <c r="D55" t="inlineStr">
        <is>
          <t>aggregation</t>
        </is>
      </c>
      <c r="E55" t="n">
        <v>160</v>
      </c>
      <c r="F55" t="inlineStr">
        <is>
          <t>Son de blé -&gt; Alimentation animale</t>
        </is>
      </c>
      <c r="G55" t="n">
        <v>1</v>
      </c>
      <c r="H55" t="n">
        <v>161</v>
      </c>
      <c r="I55" t="inlineStr">
        <is>
          <t>Son de blé alimentation animale -&gt; Alimentation animale</t>
        </is>
      </c>
      <c r="J55" t="n">
        <v>-1</v>
      </c>
      <c r="K55" t="inlineStr"/>
      <c r="L55" t="inlineStr"/>
      <c r="M55" t="inlineStr"/>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c r="BJ55" t="inlineStr"/>
      <c r="BK55" t="inlineStr"/>
      <c r="BL55" t="inlineStr"/>
      <c r="BM55" t="inlineStr"/>
      <c r="BN55" t="inlineStr"/>
      <c r="BO55" t="inlineStr"/>
      <c r="BP55" t="inlineStr"/>
      <c r="BQ55" t="inlineStr"/>
      <c r="BR55" t="inlineStr"/>
    </row>
    <row r="56">
      <c r="A56" t="n">
        <v>54</v>
      </c>
      <c r="B56" t="n">
        <v>0</v>
      </c>
      <c r="C56" t="n">
        <v>0</v>
      </c>
      <c r="D56" t="inlineStr">
        <is>
          <t>aggregation</t>
        </is>
      </c>
      <c r="E56" t="n">
        <v>163</v>
      </c>
      <c r="F56" t="inlineStr">
        <is>
          <t>Coproduits pomme de terre -&gt; Alimentation animale</t>
        </is>
      </c>
      <c r="G56" t="n">
        <v>1</v>
      </c>
      <c r="H56" t="n">
        <v>166</v>
      </c>
      <c r="I56" t="inlineStr">
        <is>
          <t>Pulpes et solubles de féculeries -&gt; Alimentation animale</t>
        </is>
      </c>
      <c r="J56" t="n">
        <v>-1</v>
      </c>
      <c r="K56" t="inlineStr"/>
      <c r="L56" t="inlineStr"/>
      <c r="M56" t="inlineStr"/>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c r="BJ56" t="inlineStr"/>
      <c r="BK56" t="inlineStr"/>
      <c r="BL56" t="inlineStr"/>
      <c r="BM56" t="inlineStr"/>
      <c r="BN56" t="inlineStr"/>
      <c r="BO56" t="inlineStr"/>
      <c r="BP56" t="inlineStr"/>
      <c r="BQ56" t="inlineStr"/>
      <c r="BR56" t="inlineStr"/>
    </row>
    <row r="57">
      <c r="A57" t="n">
        <v>55</v>
      </c>
      <c r="B57" t="n">
        <v>0</v>
      </c>
      <c r="C57" t="n">
        <v>0</v>
      </c>
      <c r="D57" t="inlineStr">
        <is>
          <t>aggregation</t>
        </is>
      </c>
      <c r="E57" t="n">
        <v>164</v>
      </c>
      <c r="F57" t="inlineStr">
        <is>
          <t>Coproduits pomme de terre -&gt; Valorisation agronomique</t>
        </is>
      </c>
      <c r="G57" t="n">
        <v>1</v>
      </c>
      <c r="H57" t="n">
        <v>165</v>
      </c>
      <c r="I57" t="inlineStr">
        <is>
          <t>Solubles de céréales et de féculerie -&gt; Valorisation agronomique</t>
        </is>
      </c>
      <c r="J57" t="n">
        <v>-1</v>
      </c>
      <c r="K57" t="inlineStr"/>
      <c r="L57" t="inlineStr"/>
      <c r="M57" t="inlineStr"/>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c r="BJ57" t="inlineStr"/>
      <c r="BK57" t="inlineStr"/>
      <c r="BL57" t="inlineStr"/>
      <c r="BM57" t="inlineStr"/>
      <c r="BN57" t="inlineStr"/>
      <c r="BO57" t="inlineStr"/>
      <c r="BP57" t="inlineStr"/>
      <c r="BQ57" t="inlineStr"/>
      <c r="BR57" t="inlineStr"/>
    </row>
    <row r="58">
      <c r="A58" t="n">
        <v>56</v>
      </c>
      <c r="B58" t="n">
        <v>0</v>
      </c>
      <c r="C58" t="n">
        <v>0</v>
      </c>
      <c r="D58" t="inlineStr">
        <is>
          <t>products</t>
        </is>
      </c>
      <c r="E58" t="n">
        <v>0</v>
      </c>
      <c r="F58" t="inlineStr">
        <is>
          <t>Récolte -&gt; Blé+maïs+pdt+pois récolté</t>
        </is>
      </c>
      <c r="G58" t="n">
        <v>1</v>
      </c>
      <c r="H58" t="n">
        <v>46</v>
      </c>
      <c r="I58" t="inlineStr">
        <is>
          <t>Blé+maïs+pdt+pois récolté -&gt; Autres usages</t>
        </is>
      </c>
      <c r="J58" t="n">
        <v>-1</v>
      </c>
      <c r="K58" t="n">
        <v>47</v>
      </c>
      <c r="L58" t="inlineStr">
        <is>
          <t>Blé+maïs+pdt+pois récolté -&gt; Amidonnerie/Féculerie</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c r="BJ58" t="inlineStr"/>
      <c r="BK58" t="inlineStr"/>
      <c r="BL58" t="inlineStr"/>
      <c r="BM58" t="inlineStr"/>
      <c r="BN58" t="inlineStr"/>
      <c r="BO58" t="inlineStr"/>
      <c r="BP58" t="inlineStr"/>
      <c r="BQ58" t="inlineStr"/>
      <c r="BR58" t="inlineStr"/>
    </row>
    <row r="59">
      <c r="A59" t="n">
        <v>57</v>
      </c>
      <c r="B59" t="n">
        <v>0</v>
      </c>
      <c r="C59" t="n">
        <v>0</v>
      </c>
      <c r="D59" t="inlineStr">
        <is>
          <t>products</t>
        </is>
      </c>
      <c r="E59" t="n">
        <v>1</v>
      </c>
      <c r="F59" t="inlineStr">
        <is>
          <t>Récolte -&gt; Blé tendre récolté</t>
        </is>
      </c>
      <c r="G59" t="n">
        <v>1</v>
      </c>
      <c r="H59" t="n">
        <v>48</v>
      </c>
      <c r="I59" t="inlineStr">
        <is>
          <t>Blé tendre récolté -&gt; Autres usages</t>
        </is>
      </c>
      <c r="J59" t="n">
        <v>-1</v>
      </c>
      <c r="K59" t="n">
        <v>49</v>
      </c>
      <c r="L59" t="inlineStr">
        <is>
          <t>Blé tendre récolté -&gt; Amidonnerie/Féculerie</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c r="BJ59" t="inlineStr"/>
      <c r="BK59" t="inlineStr"/>
      <c r="BL59" t="inlineStr"/>
      <c r="BM59" t="inlineStr"/>
      <c r="BN59" t="inlineStr"/>
      <c r="BO59" t="inlineStr"/>
      <c r="BP59" t="inlineStr"/>
      <c r="BQ59" t="inlineStr"/>
      <c r="BR59" t="inlineStr"/>
    </row>
    <row r="60">
      <c r="A60" t="n">
        <v>58</v>
      </c>
      <c r="B60" t="n">
        <v>0</v>
      </c>
      <c r="C60" t="n">
        <v>0</v>
      </c>
      <c r="D60" t="inlineStr">
        <is>
          <t>products</t>
        </is>
      </c>
      <c r="E60" t="n">
        <v>2</v>
      </c>
      <c r="F60" t="inlineStr">
        <is>
          <t>Récolte -&gt; Maïs récolté</t>
        </is>
      </c>
      <c r="G60" t="n">
        <v>1</v>
      </c>
      <c r="H60" t="n">
        <v>50</v>
      </c>
      <c r="I60" t="inlineStr">
        <is>
          <t>Maïs récolté -&gt; Autres usages</t>
        </is>
      </c>
      <c r="J60" t="n">
        <v>-1</v>
      </c>
      <c r="K60" t="n">
        <v>51</v>
      </c>
      <c r="L60" t="inlineStr">
        <is>
          <t>Maïs récolté -&gt; Amidonnerie/Féculerie</t>
        </is>
      </c>
      <c r="M60" t="n">
        <v>-1</v>
      </c>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c r="BJ60" t="inlineStr"/>
      <c r="BK60" t="inlineStr"/>
      <c r="BL60" t="inlineStr"/>
      <c r="BM60" t="inlineStr"/>
      <c r="BN60" t="inlineStr"/>
      <c r="BO60" t="inlineStr"/>
      <c r="BP60" t="inlineStr"/>
      <c r="BQ60" t="inlineStr"/>
      <c r="BR60" t="inlineStr"/>
    </row>
    <row r="61">
      <c r="A61" t="n">
        <v>59</v>
      </c>
      <c r="B61" t="n">
        <v>0</v>
      </c>
      <c r="C61" t="n">
        <v>0</v>
      </c>
      <c r="D61" t="inlineStr">
        <is>
          <t>products</t>
        </is>
      </c>
      <c r="E61" t="n">
        <v>3</v>
      </c>
      <c r="F61" t="inlineStr">
        <is>
          <t>Récolte -&gt; Pomme de terre récoltée</t>
        </is>
      </c>
      <c r="G61" t="n">
        <v>1</v>
      </c>
      <c r="H61" t="n">
        <v>52</v>
      </c>
      <c r="I61" t="inlineStr">
        <is>
          <t>Pomme de terre récoltée -&gt; Autres usages</t>
        </is>
      </c>
      <c r="J61" t="n">
        <v>-1</v>
      </c>
      <c r="K61" t="n">
        <v>53</v>
      </c>
      <c r="L61" t="inlineStr">
        <is>
          <t>Pomme de terre récoltée -&gt; Amidonnerie/Féculerie</t>
        </is>
      </c>
      <c r="M61" t="n">
        <v>-1</v>
      </c>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c r="BJ61" t="inlineStr"/>
      <c r="BK61" t="inlineStr"/>
      <c r="BL61" t="inlineStr"/>
      <c r="BM61" t="inlineStr"/>
      <c r="BN61" t="inlineStr"/>
      <c r="BO61" t="inlineStr"/>
      <c r="BP61" t="inlineStr"/>
      <c r="BQ61" t="inlineStr"/>
      <c r="BR61" t="inlineStr"/>
    </row>
    <row r="62">
      <c r="A62" t="n">
        <v>60</v>
      </c>
      <c r="B62" t="n">
        <v>0</v>
      </c>
      <c r="C62" t="n">
        <v>0</v>
      </c>
      <c r="D62" t="inlineStr">
        <is>
          <t>products</t>
        </is>
      </c>
      <c r="E62" t="n">
        <v>4</v>
      </c>
      <c r="F62" t="inlineStr">
        <is>
          <t>Récolte -&gt; Pois récolté</t>
        </is>
      </c>
      <c r="G62" t="n">
        <v>1</v>
      </c>
      <c r="H62" t="n">
        <v>54</v>
      </c>
      <c r="I62" t="inlineStr">
        <is>
          <t>Pois récolté -&gt; Autres usages</t>
        </is>
      </c>
      <c r="J62" t="n">
        <v>-1</v>
      </c>
      <c r="K62" t="n">
        <v>55</v>
      </c>
      <c r="L62" t="inlineStr">
        <is>
          <t>Pois récolté -&gt; Amidonnerie/Féculerie</t>
        </is>
      </c>
      <c r="M62" t="n">
        <v>-1</v>
      </c>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c r="BJ62" t="inlineStr"/>
      <c r="BK62" t="inlineStr"/>
      <c r="BL62" t="inlineStr"/>
      <c r="BM62" t="inlineStr"/>
      <c r="BN62" t="inlineStr"/>
      <c r="BO62" t="inlineStr"/>
      <c r="BP62" t="inlineStr"/>
      <c r="BQ62" t="inlineStr"/>
      <c r="BR62" t="inlineStr"/>
    </row>
    <row r="63">
      <c r="A63" t="n">
        <v>61</v>
      </c>
      <c r="B63" t="n">
        <v>0</v>
      </c>
      <c r="C63" t="n">
        <v>0</v>
      </c>
      <c r="D63" t="inlineStr">
        <is>
          <t>products</t>
        </is>
      </c>
      <c r="E63" t="n">
        <v>5</v>
      </c>
      <c r="F63" t="inlineStr">
        <is>
          <t>Amidonnerie/Féculerie -&gt; Amidon/Fécule</t>
        </is>
      </c>
      <c r="G63" t="n">
        <v>1</v>
      </c>
      <c r="H63" t="n">
        <v>57</v>
      </c>
      <c r="I63" t="inlineStr">
        <is>
          <t>Amidon/Fécule -&gt; Industries pharmaceutiques et chimiques</t>
        </is>
      </c>
      <c r="J63" t="n">
        <v>-1</v>
      </c>
      <c r="K63" t="n">
        <v>58</v>
      </c>
      <c r="L63" t="inlineStr">
        <is>
          <t>Amidon/Fécule -&gt; Autres industries non alimentaires</t>
        </is>
      </c>
      <c r="M63" t="n">
        <v>-1</v>
      </c>
      <c r="N63" t="n">
        <v>59</v>
      </c>
      <c r="O63" t="inlineStr">
        <is>
          <t>Amidon/Fécule -&gt; Papeterie</t>
        </is>
      </c>
      <c r="P63" t="n">
        <v>-1</v>
      </c>
      <c r="Q63" t="n">
        <v>60</v>
      </c>
      <c r="R63" t="inlineStr">
        <is>
          <t>Amidon/Fécule -&gt; Cartonnerie</t>
        </is>
      </c>
      <c r="S63" t="n">
        <v>-1</v>
      </c>
      <c r="T63" t="n">
        <v>62</v>
      </c>
      <c r="U63" t="inlineStr">
        <is>
          <t>Amidon/Fécule -&gt; Autres industries agroalimentaires</t>
        </is>
      </c>
      <c r="V63" t="n">
        <v>-1</v>
      </c>
      <c r="W63" t="n">
        <v>63</v>
      </c>
      <c r="X63" t="inlineStr">
        <is>
          <t>Amidon/Fécule -&gt; Confiseries, chocolaterie</t>
        </is>
      </c>
      <c r="Y63" t="n">
        <v>-1</v>
      </c>
      <c r="Z63" t="n">
        <v>64</v>
      </c>
      <c r="AA63" t="inlineStr">
        <is>
          <t>Amidon/Fécule -&gt; Brasseries et industries BRNA</t>
        </is>
      </c>
      <c r="AB63" t="n">
        <v>-1</v>
      </c>
      <c r="AC63" t="n">
        <v>65</v>
      </c>
      <c r="AD63" t="inlineStr">
        <is>
          <t>Amidon/Fécule -&gt; Industries des entremets et crèmes glacées</t>
        </is>
      </c>
      <c r="AE63" t="n">
        <v>-1</v>
      </c>
      <c r="AF63" t="n">
        <v>66</v>
      </c>
      <c r="AG63" t="inlineStr">
        <is>
          <t>Amidon/Fécule -&gt; Industries de Boulangeries, patisseries, biscuiteries</t>
        </is>
      </c>
      <c r="AH63" t="n">
        <v>-1</v>
      </c>
      <c r="AI63" t="n">
        <v>67</v>
      </c>
      <c r="AJ63" t="inlineStr">
        <is>
          <t>Amidon/Fécule -&gt; Industries des conserves de fruits et confitures</t>
        </is>
      </c>
      <c r="AK63" t="n">
        <v>-1</v>
      </c>
      <c r="AL63" t="n">
        <v>68</v>
      </c>
      <c r="AM63" t="inlineStr">
        <is>
          <t>Amidon/Fécule -&gt; Industrie de charcuterie et conserves de viande</t>
        </is>
      </c>
      <c r="AN63" t="n">
        <v>-1</v>
      </c>
      <c r="AO63" t="n">
        <v>69</v>
      </c>
      <c r="AP63" t="inlineStr">
        <is>
          <t>Amidon/Fécule -&gt; Industrie de potages et conserves de légumes</t>
        </is>
      </c>
      <c r="AQ63" t="n">
        <v>-1</v>
      </c>
      <c r="AR63" t="n">
        <v>70</v>
      </c>
      <c r="AS63" t="inlineStr">
        <is>
          <t>Amidon/Fécule -&gt; Industrie d'aliments pour animaux</t>
        </is>
      </c>
      <c r="AT63" t="n">
        <v>-1</v>
      </c>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c r="BJ63" t="inlineStr"/>
      <c r="BK63" t="inlineStr"/>
      <c r="BL63" t="inlineStr"/>
      <c r="BM63" t="inlineStr"/>
      <c r="BN63" t="inlineStr"/>
      <c r="BO63" t="inlineStr"/>
      <c r="BP63" t="inlineStr"/>
      <c r="BQ63" t="inlineStr"/>
      <c r="BR63" t="inlineStr"/>
    </row>
    <row r="64">
      <c r="A64" t="n">
        <v>62</v>
      </c>
      <c r="B64" t="n">
        <v>0</v>
      </c>
      <c r="C64" t="n">
        <v>0</v>
      </c>
      <c r="D64" t="inlineStr">
        <is>
          <t>products</t>
        </is>
      </c>
      <c r="E64" t="n">
        <v>6</v>
      </c>
      <c r="F64" t="inlineStr">
        <is>
          <t>Amidonnerie/Féculerie -&gt; Amidon de blé</t>
        </is>
      </c>
      <c r="G64" t="n">
        <v>1</v>
      </c>
      <c r="H64" t="n">
        <v>72</v>
      </c>
      <c r="I64" t="inlineStr">
        <is>
          <t>Amidon de blé -&gt; Industries pharmaceutiques et chimiques</t>
        </is>
      </c>
      <c r="J64" t="n">
        <v>-1</v>
      </c>
      <c r="K64" t="n">
        <v>73</v>
      </c>
      <c r="L64" t="inlineStr">
        <is>
          <t>Amidon de blé -&gt; Autres industries non alimentaires</t>
        </is>
      </c>
      <c r="M64" t="n">
        <v>-1</v>
      </c>
      <c r="N64" t="n">
        <v>74</v>
      </c>
      <c r="O64" t="inlineStr">
        <is>
          <t>Amidon de blé -&gt; Papeterie</t>
        </is>
      </c>
      <c r="P64" t="n">
        <v>-1</v>
      </c>
      <c r="Q64" t="n">
        <v>75</v>
      </c>
      <c r="R64" t="inlineStr">
        <is>
          <t>Amidon de blé -&gt; Cartonnerie</t>
        </is>
      </c>
      <c r="S64" t="n">
        <v>-1</v>
      </c>
      <c r="T64" t="n">
        <v>77</v>
      </c>
      <c r="U64" t="inlineStr">
        <is>
          <t>Amidon de blé -&gt; Autres industries agroalimentaires</t>
        </is>
      </c>
      <c r="V64" t="n">
        <v>-1</v>
      </c>
      <c r="W64" t="n">
        <v>78</v>
      </c>
      <c r="X64" t="inlineStr">
        <is>
          <t>Amidon de blé -&gt; Confiseries, chocolaterie</t>
        </is>
      </c>
      <c r="Y64" t="n">
        <v>-1</v>
      </c>
      <c r="Z64" t="n">
        <v>79</v>
      </c>
      <c r="AA64" t="inlineStr">
        <is>
          <t>Amidon de blé -&gt; Brasseries et industries BRNA</t>
        </is>
      </c>
      <c r="AB64" t="n">
        <v>-1</v>
      </c>
      <c r="AC64" t="n">
        <v>80</v>
      </c>
      <c r="AD64" t="inlineStr">
        <is>
          <t>Amidon de blé -&gt; Industries des entremets et crèmes glacées</t>
        </is>
      </c>
      <c r="AE64" t="n">
        <v>-1</v>
      </c>
      <c r="AF64" t="n">
        <v>81</v>
      </c>
      <c r="AG64" t="inlineStr">
        <is>
          <t>Amidon de blé -&gt; Industries de Boulangeries, patisseries, biscuiteries</t>
        </is>
      </c>
      <c r="AH64" t="n">
        <v>-1</v>
      </c>
      <c r="AI64" t="n">
        <v>82</v>
      </c>
      <c r="AJ64" t="inlineStr">
        <is>
          <t>Amidon de blé -&gt; Industries des conserves de fruits et confitures</t>
        </is>
      </c>
      <c r="AK64" t="n">
        <v>-1</v>
      </c>
      <c r="AL64" t="n">
        <v>83</v>
      </c>
      <c r="AM64" t="inlineStr">
        <is>
          <t>Amidon de blé -&gt; Industrie de charcuterie et conserves de viande</t>
        </is>
      </c>
      <c r="AN64" t="n">
        <v>-1</v>
      </c>
      <c r="AO64" t="n">
        <v>84</v>
      </c>
      <c r="AP64" t="inlineStr">
        <is>
          <t>Amidon de blé -&gt; Industrie de potages et conserves de légumes</t>
        </is>
      </c>
      <c r="AQ64" t="n">
        <v>-1</v>
      </c>
      <c r="AR64" t="n">
        <v>85</v>
      </c>
      <c r="AS64" t="inlineStr">
        <is>
          <t>Amidon de blé -&gt; Industrie d'aliments pour animaux</t>
        </is>
      </c>
      <c r="AT64" t="n">
        <v>-1</v>
      </c>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c r="BJ64" t="inlineStr"/>
      <c r="BK64" t="inlineStr"/>
      <c r="BL64" t="inlineStr"/>
      <c r="BM64" t="inlineStr"/>
      <c r="BN64" t="inlineStr"/>
      <c r="BO64" t="inlineStr"/>
      <c r="BP64" t="inlineStr"/>
      <c r="BQ64" t="inlineStr"/>
      <c r="BR64" t="inlineStr"/>
    </row>
    <row r="65">
      <c r="A65" t="n">
        <v>63</v>
      </c>
      <c r="B65" t="n">
        <v>0</v>
      </c>
      <c r="C65" t="n">
        <v>0</v>
      </c>
      <c r="D65" t="inlineStr">
        <is>
          <t>products</t>
        </is>
      </c>
      <c r="E65" t="n">
        <v>7</v>
      </c>
      <c r="F65" t="inlineStr">
        <is>
          <t>Amidonnerie/Féculerie -&gt; Amidon de maïs</t>
        </is>
      </c>
      <c r="G65" t="n">
        <v>1</v>
      </c>
      <c r="H65" t="n">
        <v>87</v>
      </c>
      <c r="I65" t="inlineStr">
        <is>
          <t>Amidon de maïs -&gt; Industries pharmaceutiques et chimiques</t>
        </is>
      </c>
      <c r="J65" t="n">
        <v>-1</v>
      </c>
      <c r="K65" t="n">
        <v>88</v>
      </c>
      <c r="L65" t="inlineStr">
        <is>
          <t>Amidon de maïs -&gt; Autres industries non alimentaires</t>
        </is>
      </c>
      <c r="M65" t="n">
        <v>-1</v>
      </c>
      <c r="N65" t="n">
        <v>89</v>
      </c>
      <c r="O65" t="inlineStr">
        <is>
          <t>Amidon de maïs -&gt; Papeterie</t>
        </is>
      </c>
      <c r="P65" t="n">
        <v>-1</v>
      </c>
      <c r="Q65" t="n">
        <v>90</v>
      </c>
      <c r="R65" t="inlineStr">
        <is>
          <t>Amidon de maïs -&gt; Cartonnerie</t>
        </is>
      </c>
      <c r="S65" t="n">
        <v>-1</v>
      </c>
      <c r="T65" t="n">
        <v>92</v>
      </c>
      <c r="U65" t="inlineStr">
        <is>
          <t>Amidon de maïs -&gt; Autres industries agroalimentaires</t>
        </is>
      </c>
      <c r="V65" t="n">
        <v>-1</v>
      </c>
      <c r="W65" t="n">
        <v>93</v>
      </c>
      <c r="X65" t="inlineStr">
        <is>
          <t>Amidon de maïs -&gt; Confiseries, chocolaterie</t>
        </is>
      </c>
      <c r="Y65" t="n">
        <v>-1</v>
      </c>
      <c r="Z65" t="n">
        <v>94</v>
      </c>
      <c r="AA65" t="inlineStr">
        <is>
          <t>Amidon de maïs -&gt; Brasseries et industries BRNA</t>
        </is>
      </c>
      <c r="AB65" t="n">
        <v>-1</v>
      </c>
      <c r="AC65" t="n">
        <v>95</v>
      </c>
      <c r="AD65" t="inlineStr">
        <is>
          <t>Amidon de maïs -&gt; Industries des entremets et crèmes glacées</t>
        </is>
      </c>
      <c r="AE65" t="n">
        <v>-1</v>
      </c>
      <c r="AF65" t="n">
        <v>96</v>
      </c>
      <c r="AG65" t="inlineStr">
        <is>
          <t>Amidon de maïs -&gt; Industries de Boulangeries, patisseries, biscuiteries</t>
        </is>
      </c>
      <c r="AH65" t="n">
        <v>-1</v>
      </c>
      <c r="AI65" t="n">
        <v>97</v>
      </c>
      <c r="AJ65" t="inlineStr">
        <is>
          <t>Amidon de maïs -&gt; Industries des conserves de fruits et confitures</t>
        </is>
      </c>
      <c r="AK65" t="n">
        <v>-1</v>
      </c>
      <c r="AL65" t="n">
        <v>98</v>
      </c>
      <c r="AM65" t="inlineStr">
        <is>
          <t>Amidon de maïs -&gt; Industrie de charcuterie et conserves de viande</t>
        </is>
      </c>
      <c r="AN65" t="n">
        <v>-1</v>
      </c>
      <c r="AO65" t="n">
        <v>99</v>
      </c>
      <c r="AP65" t="inlineStr">
        <is>
          <t>Amidon de maïs -&gt; Industrie de potages et conserves de légumes</t>
        </is>
      </c>
      <c r="AQ65" t="n">
        <v>-1</v>
      </c>
      <c r="AR65" t="n">
        <v>100</v>
      </c>
      <c r="AS65" t="inlineStr">
        <is>
          <t>Amidon de maïs -&gt; Industrie d'aliments pour animaux</t>
        </is>
      </c>
      <c r="AT65" t="n">
        <v>-1</v>
      </c>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c r="BJ65" t="inlineStr"/>
      <c r="BK65" t="inlineStr"/>
      <c r="BL65" t="inlineStr"/>
      <c r="BM65" t="inlineStr"/>
      <c r="BN65" t="inlineStr"/>
      <c r="BO65" t="inlineStr"/>
      <c r="BP65" t="inlineStr"/>
      <c r="BQ65" t="inlineStr"/>
      <c r="BR65" t="inlineStr"/>
    </row>
    <row r="66">
      <c r="A66" t="n">
        <v>64</v>
      </c>
      <c r="B66" t="n">
        <v>0</v>
      </c>
      <c r="C66" t="n">
        <v>0</v>
      </c>
      <c r="D66" t="inlineStr">
        <is>
          <t>products</t>
        </is>
      </c>
      <c r="E66" t="n">
        <v>8</v>
      </c>
      <c r="F66" t="inlineStr">
        <is>
          <t>Amidonnerie/Féculerie -&gt; Amidon de pois</t>
        </is>
      </c>
      <c r="G66" t="n">
        <v>1</v>
      </c>
      <c r="H66" t="n">
        <v>102</v>
      </c>
      <c r="I66" t="inlineStr">
        <is>
          <t>Amidon de pois -&gt; Industries pharmaceutiques et chimiques</t>
        </is>
      </c>
      <c r="J66" t="n">
        <v>-1</v>
      </c>
      <c r="K66" t="n">
        <v>103</v>
      </c>
      <c r="L66" t="inlineStr">
        <is>
          <t>Amidon de pois -&gt; Autres industries non alimentaires</t>
        </is>
      </c>
      <c r="M66" t="n">
        <v>-1</v>
      </c>
      <c r="N66" t="n">
        <v>104</v>
      </c>
      <c r="O66" t="inlineStr">
        <is>
          <t>Amidon de pois -&gt; Papeterie</t>
        </is>
      </c>
      <c r="P66" t="n">
        <v>-1</v>
      </c>
      <c r="Q66" t="n">
        <v>105</v>
      </c>
      <c r="R66" t="inlineStr">
        <is>
          <t>Amidon de pois -&gt; Cartonnerie</t>
        </is>
      </c>
      <c r="S66" t="n">
        <v>-1</v>
      </c>
      <c r="T66" t="n">
        <v>107</v>
      </c>
      <c r="U66" t="inlineStr">
        <is>
          <t>Amidon de pois -&gt; Autres industries agroalimentaires</t>
        </is>
      </c>
      <c r="V66" t="n">
        <v>-1</v>
      </c>
      <c r="W66" t="n">
        <v>108</v>
      </c>
      <c r="X66" t="inlineStr">
        <is>
          <t>Amidon de pois -&gt; Confiseries, chocolaterie</t>
        </is>
      </c>
      <c r="Y66" t="n">
        <v>-1</v>
      </c>
      <c r="Z66" t="n">
        <v>109</v>
      </c>
      <c r="AA66" t="inlineStr">
        <is>
          <t>Amidon de pois -&gt; Brasseries et industries BRNA</t>
        </is>
      </c>
      <c r="AB66" t="n">
        <v>-1</v>
      </c>
      <c r="AC66" t="n">
        <v>110</v>
      </c>
      <c r="AD66" t="inlineStr">
        <is>
          <t>Amidon de pois -&gt; Industries des entremets et crèmes glacées</t>
        </is>
      </c>
      <c r="AE66" t="n">
        <v>-1</v>
      </c>
      <c r="AF66" t="n">
        <v>111</v>
      </c>
      <c r="AG66" t="inlineStr">
        <is>
          <t>Amidon de pois -&gt; Industries de Boulangeries, patisseries, biscuiteries</t>
        </is>
      </c>
      <c r="AH66" t="n">
        <v>-1</v>
      </c>
      <c r="AI66" t="n">
        <v>112</v>
      </c>
      <c r="AJ66" t="inlineStr">
        <is>
          <t>Amidon de pois -&gt; Industries des conserves de fruits et confitures</t>
        </is>
      </c>
      <c r="AK66" t="n">
        <v>-1</v>
      </c>
      <c r="AL66" t="n">
        <v>113</v>
      </c>
      <c r="AM66" t="inlineStr">
        <is>
          <t>Amidon de pois -&gt; Industrie de charcuterie et conserves de viande</t>
        </is>
      </c>
      <c r="AN66" t="n">
        <v>-1</v>
      </c>
      <c r="AO66" t="n">
        <v>114</v>
      </c>
      <c r="AP66" t="inlineStr">
        <is>
          <t>Amidon de pois -&gt; Industrie de potages et conserves de légumes</t>
        </is>
      </c>
      <c r="AQ66" t="n">
        <v>-1</v>
      </c>
      <c r="AR66" t="n">
        <v>115</v>
      </c>
      <c r="AS66" t="inlineStr">
        <is>
          <t>Amidon de pois -&gt; Industrie d'aliments pour animaux</t>
        </is>
      </c>
      <c r="AT66" t="n">
        <v>-1</v>
      </c>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c r="BJ66" t="inlineStr"/>
      <c r="BK66" t="inlineStr"/>
      <c r="BL66" t="inlineStr"/>
      <c r="BM66" t="inlineStr"/>
      <c r="BN66" t="inlineStr"/>
      <c r="BO66" t="inlineStr"/>
      <c r="BP66" t="inlineStr"/>
      <c r="BQ66" t="inlineStr"/>
      <c r="BR66" t="inlineStr"/>
    </row>
    <row r="67">
      <c r="A67" t="n">
        <v>65</v>
      </c>
      <c r="B67" t="n">
        <v>0</v>
      </c>
      <c r="C67" t="n">
        <v>0</v>
      </c>
      <c r="D67" t="inlineStr">
        <is>
          <t>products</t>
        </is>
      </c>
      <c r="E67" t="n">
        <v>9</v>
      </c>
      <c r="F67" t="inlineStr">
        <is>
          <t>Amidonnerie/Féculerie -&gt; Fécule de PDT</t>
        </is>
      </c>
      <c r="G67" t="n">
        <v>1</v>
      </c>
      <c r="H67" t="n">
        <v>117</v>
      </c>
      <c r="I67" t="inlineStr">
        <is>
          <t>Fécule de PDT -&gt; Industries pharmaceutiques et chimiques</t>
        </is>
      </c>
      <c r="J67" t="n">
        <v>-1</v>
      </c>
      <c r="K67" t="n">
        <v>118</v>
      </c>
      <c r="L67" t="inlineStr">
        <is>
          <t>Fécule de PDT -&gt; Autres industries non alimentaires</t>
        </is>
      </c>
      <c r="M67" t="n">
        <v>-1</v>
      </c>
      <c r="N67" t="n">
        <v>119</v>
      </c>
      <c r="O67" t="inlineStr">
        <is>
          <t>Fécule de PDT -&gt; Papeterie</t>
        </is>
      </c>
      <c r="P67" t="n">
        <v>-1</v>
      </c>
      <c r="Q67" t="n">
        <v>120</v>
      </c>
      <c r="R67" t="inlineStr">
        <is>
          <t>Fécule de PDT -&gt; Cartonnerie</t>
        </is>
      </c>
      <c r="S67" t="n">
        <v>-1</v>
      </c>
      <c r="T67" t="n">
        <v>122</v>
      </c>
      <c r="U67" t="inlineStr">
        <is>
          <t>Fécule de PDT -&gt; Autres industries agroalimentaires</t>
        </is>
      </c>
      <c r="V67" t="n">
        <v>-1</v>
      </c>
      <c r="W67" t="n">
        <v>123</v>
      </c>
      <c r="X67" t="inlineStr">
        <is>
          <t>Fécule de PDT -&gt; Confiseries, chocolaterie</t>
        </is>
      </c>
      <c r="Y67" t="n">
        <v>-1</v>
      </c>
      <c r="Z67" t="n">
        <v>124</v>
      </c>
      <c r="AA67" t="inlineStr">
        <is>
          <t>Fécule de PDT -&gt; Brasseries et industries BRNA</t>
        </is>
      </c>
      <c r="AB67" t="n">
        <v>-1</v>
      </c>
      <c r="AC67" t="n">
        <v>125</v>
      </c>
      <c r="AD67" t="inlineStr">
        <is>
          <t>Fécule de PDT -&gt; Industries des entremets et crèmes glacées</t>
        </is>
      </c>
      <c r="AE67" t="n">
        <v>-1</v>
      </c>
      <c r="AF67" t="n">
        <v>126</v>
      </c>
      <c r="AG67" t="inlineStr">
        <is>
          <t>Fécule de PDT -&gt; Industries de Boulangeries, patisseries, biscuiteries</t>
        </is>
      </c>
      <c r="AH67" t="n">
        <v>-1</v>
      </c>
      <c r="AI67" t="n">
        <v>127</v>
      </c>
      <c r="AJ67" t="inlineStr">
        <is>
          <t>Fécule de PDT -&gt; Industries des conserves de fruits et confitures</t>
        </is>
      </c>
      <c r="AK67" t="n">
        <v>-1</v>
      </c>
      <c r="AL67" t="n">
        <v>128</v>
      </c>
      <c r="AM67" t="inlineStr">
        <is>
          <t>Fécule de PDT -&gt; Industrie de charcuterie et conserves de viande</t>
        </is>
      </c>
      <c r="AN67" t="n">
        <v>-1</v>
      </c>
      <c r="AO67" t="n">
        <v>129</v>
      </c>
      <c r="AP67" t="inlineStr">
        <is>
          <t>Fécule de PDT -&gt; Industrie de potages et conserves de légumes</t>
        </is>
      </c>
      <c r="AQ67" t="n">
        <v>-1</v>
      </c>
      <c r="AR67" t="n">
        <v>130</v>
      </c>
      <c r="AS67" t="inlineStr">
        <is>
          <t>Fécule de PDT -&gt; Industrie d'aliments pour animaux</t>
        </is>
      </c>
      <c r="AT67" t="n">
        <v>-1</v>
      </c>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c r="BJ67" t="inlineStr"/>
      <c r="BK67" t="inlineStr"/>
      <c r="BL67" t="inlineStr"/>
      <c r="BM67" t="inlineStr"/>
      <c r="BN67" t="inlineStr"/>
      <c r="BO67" t="inlineStr"/>
      <c r="BP67" t="inlineStr"/>
      <c r="BQ67" t="inlineStr"/>
      <c r="BR67" t="inlineStr"/>
    </row>
    <row r="68">
      <c r="A68" t="n">
        <v>66</v>
      </c>
      <c r="B68" t="n">
        <v>0</v>
      </c>
      <c r="C68" t="n">
        <v>0</v>
      </c>
      <c r="D68" t="inlineStr">
        <is>
          <t>products</t>
        </is>
      </c>
      <c r="E68" t="n">
        <v>10</v>
      </c>
      <c r="F68" t="inlineStr">
        <is>
          <t>Amidonnerie/Féculerie -&gt; Coproduits</t>
        </is>
      </c>
      <c r="G68" t="n">
        <v>1</v>
      </c>
      <c r="H68" t="n">
        <v>131</v>
      </c>
      <c r="I68" t="inlineStr">
        <is>
          <t>Coproduits -&gt; Alimentation humaine</t>
        </is>
      </c>
      <c r="J68" t="n">
        <v>-1</v>
      </c>
      <c r="K68" t="n">
        <v>132</v>
      </c>
      <c r="L68" t="inlineStr">
        <is>
          <t>Coproduits -&gt; Alimentation animale</t>
        </is>
      </c>
      <c r="M68" t="n">
        <v>-1</v>
      </c>
      <c r="N68" t="n">
        <v>133</v>
      </c>
      <c r="O68" t="inlineStr">
        <is>
          <t>Coproduits -&gt; Valorisation non alimentaire</t>
        </is>
      </c>
      <c r="P68" t="n">
        <v>-1</v>
      </c>
      <c r="Q68" t="n">
        <v>134</v>
      </c>
      <c r="R68" t="inlineStr">
        <is>
          <t>Coproduits -&gt; Valorisation agronomique</t>
        </is>
      </c>
      <c r="S68" t="n">
        <v>-1</v>
      </c>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c r="BJ68" t="inlineStr"/>
      <c r="BK68" t="inlineStr"/>
      <c r="BL68" t="inlineStr"/>
      <c r="BM68" t="inlineStr"/>
      <c r="BN68" t="inlineStr"/>
      <c r="BO68" t="inlineStr"/>
      <c r="BP68" t="inlineStr"/>
      <c r="BQ68" t="inlineStr"/>
      <c r="BR68" t="inlineStr"/>
    </row>
    <row r="69">
      <c r="A69" t="n">
        <v>67</v>
      </c>
      <c r="B69" t="n">
        <v>0</v>
      </c>
      <c r="C69" t="n">
        <v>0</v>
      </c>
      <c r="D69" t="inlineStr">
        <is>
          <t>products</t>
        </is>
      </c>
      <c r="E69" t="n">
        <v>11</v>
      </c>
      <c r="F69" t="inlineStr">
        <is>
          <t>Amidonnerie/Féculerie -&gt; Coproduits pois</t>
        </is>
      </c>
      <c r="G69" t="n">
        <v>1</v>
      </c>
      <c r="H69" t="n">
        <v>135</v>
      </c>
      <c r="I69" t="inlineStr">
        <is>
          <t>Coproduits pois -&gt; Alimentation humaine</t>
        </is>
      </c>
      <c r="J69" t="n">
        <v>-1</v>
      </c>
      <c r="K69" t="n">
        <v>136</v>
      </c>
      <c r="L69" t="inlineStr">
        <is>
          <t>Coproduits pois -&gt; Alimentation animale</t>
        </is>
      </c>
      <c r="M69" t="n">
        <v>-1</v>
      </c>
      <c r="N69" t="n">
        <v>137</v>
      </c>
      <c r="O69" t="inlineStr">
        <is>
          <t>Coproduits pois -&gt; Valorisation non alimentaire</t>
        </is>
      </c>
      <c r="P69" t="n">
        <v>-1</v>
      </c>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c r="BJ69" t="inlineStr"/>
      <c r="BK69" t="inlineStr"/>
      <c r="BL69" t="inlineStr"/>
      <c r="BM69" t="inlineStr"/>
      <c r="BN69" t="inlineStr"/>
      <c r="BO69" t="inlineStr"/>
      <c r="BP69" t="inlineStr"/>
      <c r="BQ69" t="inlineStr"/>
      <c r="BR69" t="inlineStr"/>
    </row>
    <row r="70">
      <c r="A70" t="n">
        <v>68</v>
      </c>
      <c r="B70" t="n">
        <v>0</v>
      </c>
      <c r="C70" t="n">
        <v>0</v>
      </c>
      <c r="D70" t="inlineStr">
        <is>
          <t>products</t>
        </is>
      </c>
      <c r="E70" t="n">
        <v>12</v>
      </c>
      <c r="F70" t="inlineStr">
        <is>
          <t>Amidonnerie/Féculerie -&gt; Protéines de pois</t>
        </is>
      </c>
      <c r="G70" t="n">
        <v>1</v>
      </c>
      <c r="H70" t="n">
        <v>138</v>
      </c>
      <c r="I70" t="inlineStr">
        <is>
          <t>Protéines de pois -&gt; Alimentation humaine</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c r="BJ70" t="inlineStr"/>
      <c r="BK70" t="inlineStr"/>
      <c r="BL70" t="inlineStr"/>
      <c r="BM70" t="inlineStr"/>
      <c r="BN70" t="inlineStr"/>
      <c r="BO70" t="inlineStr"/>
      <c r="BP70" t="inlineStr"/>
      <c r="BQ70" t="inlineStr"/>
      <c r="BR70" t="inlineStr"/>
    </row>
    <row r="71">
      <c r="A71" t="n">
        <v>69</v>
      </c>
      <c r="B71" t="n">
        <v>0</v>
      </c>
      <c r="C71" t="n">
        <v>0</v>
      </c>
      <c r="D71" t="inlineStr">
        <is>
          <t>products</t>
        </is>
      </c>
      <c r="E71" t="n">
        <v>13</v>
      </c>
      <c r="F71" t="inlineStr">
        <is>
          <t>Amidonnerie/Féculerie -&gt; Pulpes, sons, solubles de pois</t>
        </is>
      </c>
      <c r="G71" t="n">
        <v>1</v>
      </c>
      <c r="H71" t="n">
        <v>139</v>
      </c>
      <c r="I71" t="inlineStr">
        <is>
          <t>Pulpes, sons, solubles de pois -&gt; Alimentation animale</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c r="BJ71" t="inlineStr"/>
      <c r="BK71" t="inlineStr"/>
      <c r="BL71" t="inlineStr"/>
      <c r="BM71" t="inlineStr"/>
      <c r="BN71" t="inlineStr"/>
      <c r="BO71" t="inlineStr"/>
      <c r="BP71" t="inlineStr"/>
      <c r="BQ71" t="inlineStr"/>
      <c r="BR71" t="inlineStr"/>
    </row>
    <row r="72">
      <c r="A72" t="n">
        <v>70</v>
      </c>
      <c r="B72" t="n">
        <v>0</v>
      </c>
      <c r="C72" t="n">
        <v>0</v>
      </c>
      <c r="D72" t="inlineStr">
        <is>
          <t>products</t>
        </is>
      </c>
      <c r="E72" t="n">
        <v>14</v>
      </c>
      <c r="F72" t="inlineStr">
        <is>
          <t>Amidonnerie/Féculerie -&gt; Autres de pois</t>
        </is>
      </c>
      <c r="G72" t="n">
        <v>1</v>
      </c>
      <c r="H72" t="n">
        <v>140</v>
      </c>
      <c r="I72" t="inlineStr">
        <is>
          <t>Autres de pois -&gt; Alimentation humaine</t>
        </is>
      </c>
      <c r="J72" t="n">
        <v>-1</v>
      </c>
      <c r="K72" t="n">
        <v>141</v>
      </c>
      <c r="L72" t="inlineStr">
        <is>
          <t>Autres de pois -&gt; Alimentation animale</t>
        </is>
      </c>
      <c r="M72" t="n">
        <v>-1</v>
      </c>
      <c r="N72" t="n">
        <v>142</v>
      </c>
      <c r="O72" t="inlineStr">
        <is>
          <t>Autres de pois -&gt; Valorisation non alimentaire</t>
        </is>
      </c>
      <c r="P72" t="n">
        <v>-1</v>
      </c>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c r="BJ72" t="inlineStr"/>
      <c r="BK72" t="inlineStr"/>
      <c r="BL72" t="inlineStr"/>
      <c r="BM72" t="inlineStr"/>
      <c r="BN72" t="inlineStr"/>
      <c r="BO72" t="inlineStr"/>
      <c r="BP72" t="inlineStr"/>
      <c r="BQ72" t="inlineStr"/>
      <c r="BR72" t="inlineStr"/>
    </row>
    <row r="73">
      <c r="A73" t="n">
        <v>71</v>
      </c>
      <c r="B73" t="n">
        <v>0</v>
      </c>
      <c r="C73" t="n">
        <v>0</v>
      </c>
      <c r="D73" t="inlineStr">
        <is>
          <t>products</t>
        </is>
      </c>
      <c r="E73" t="n">
        <v>15</v>
      </c>
      <c r="F73" t="inlineStr">
        <is>
          <t>Amidonnerie/Féculerie -&gt; Coproduits maïs</t>
        </is>
      </c>
      <c r="G73" t="n">
        <v>1</v>
      </c>
      <c r="H73" t="n">
        <v>143</v>
      </c>
      <c r="I73" t="inlineStr">
        <is>
          <t>Coproduits maïs -&gt; Alimentation humaine</t>
        </is>
      </c>
      <c r="J73" t="n">
        <v>-1</v>
      </c>
      <c r="K73" t="n">
        <v>144</v>
      </c>
      <c r="L73" t="inlineStr">
        <is>
          <t>Coproduits maïs -&gt; Alimentation animale</t>
        </is>
      </c>
      <c r="M73" t="n">
        <v>-1</v>
      </c>
      <c r="N73" t="n">
        <v>145</v>
      </c>
      <c r="O73" t="inlineStr">
        <is>
          <t>Coproduits maïs -&gt; Valorisation non alimentaire</t>
        </is>
      </c>
      <c r="P73" t="n">
        <v>-1</v>
      </c>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c r="BJ73" t="inlineStr"/>
      <c r="BK73" t="inlineStr"/>
      <c r="BL73" t="inlineStr"/>
      <c r="BM73" t="inlineStr"/>
      <c r="BN73" t="inlineStr"/>
      <c r="BO73" t="inlineStr"/>
      <c r="BP73" t="inlineStr"/>
      <c r="BQ73" t="inlineStr"/>
      <c r="BR73" t="inlineStr"/>
    </row>
    <row r="74">
      <c r="A74" t="n">
        <v>72</v>
      </c>
      <c r="B74" t="n">
        <v>0</v>
      </c>
      <c r="C74" t="n">
        <v>0</v>
      </c>
      <c r="D74" t="inlineStr">
        <is>
          <t>products</t>
        </is>
      </c>
      <c r="E74" t="n">
        <v>16</v>
      </c>
      <c r="F74" t="inlineStr">
        <is>
          <t>Amidonnerie/Féculerie -&gt; Huile de maïs</t>
        </is>
      </c>
      <c r="G74" t="n">
        <v>1</v>
      </c>
      <c r="H74" t="n">
        <v>146</v>
      </c>
      <c r="I74" t="inlineStr">
        <is>
          <t>Huile de maïs -&gt; Alimentation humaine</t>
        </is>
      </c>
      <c r="J74" t="n">
        <v>-1</v>
      </c>
      <c r="K74" t="n">
        <v>147</v>
      </c>
      <c r="L74" t="inlineStr">
        <is>
          <t>Huile de maïs -&gt; Valorisation non alimentaire</t>
        </is>
      </c>
      <c r="M74" t="n">
        <v>-1</v>
      </c>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c r="BJ74" t="inlineStr"/>
      <c r="BK74" t="inlineStr"/>
      <c r="BL74" t="inlineStr"/>
      <c r="BM74" t="inlineStr"/>
      <c r="BN74" t="inlineStr"/>
      <c r="BO74" t="inlineStr"/>
      <c r="BP74" t="inlineStr"/>
      <c r="BQ74" t="inlineStr"/>
      <c r="BR74" t="inlineStr"/>
    </row>
    <row r="75">
      <c r="A75" t="n">
        <v>73</v>
      </c>
      <c r="B75" t="n">
        <v>0</v>
      </c>
      <c r="C75" t="n">
        <v>0</v>
      </c>
      <c r="D75" t="inlineStr">
        <is>
          <t>products</t>
        </is>
      </c>
      <c r="E75" t="n">
        <v>17</v>
      </c>
      <c r="F75" t="inlineStr">
        <is>
          <t>Amidonnerie/Féculerie -&gt; Huile de maïs alimentaire</t>
        </is>
      </c>
      <c r="G75" t="n">
        <v>1</v>
      </c>
      <c r="H75" t="n">
        <v>148</v>
      </c>
      <c r="I75" t="inlineStr">
        <is>
          <t>Huile de maïs alimentaire -&gt; Alimentation humaine</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c r="BJ75" t="inlineStr"/>
      <c r="BK75" t="inlineStr"/>
      <c r="BL75" t="inlineStr"/>
      <c r="BM75" t="inlineStr"/>
      <c r="BN75" t="inlineStr"/>
      <c r="BO75" t="inlineStr"/>
      <c r="BP75" t="inlineStr"/>
      <c r="BQ75" t="inlineStr"/>
      <c r="BR75" t="inlineStr"/>
    </row>
    <row r="76">
      <c r="A76" t="n">
        <v>74</v>
      </c>
      <c r="B76" t="n">
        <v>0</v>
      </c>
      <c r="C76" t="n">
        <v>0</v>
      </c>
      <c r="D76" t="inlineStr">
        <is>
          <t>products</t>
        </is>
      </c>
      <c r="E76" t="n">
        <v>18</v>
      </c>
      <c r="F76" t="inlineStr">
        <is>
          <t>Amidonnerie/Féculerie -&gt; Huile de maïs non alimentaire</t>
        </is>
      </c>
      <c r="G76" t="n">
        <v>1</v>
      </c>
      <c r="H76" t="n">
        <v>149</v>
      </c>
      <c r="I76" t="inlineStr">
        <is>
          <t>Huile de maïs non alimentaire -&gt; Valorisation non alimentaire</t>
        </is>
      </c>
      <c r="J76" t="n">
        <v>-1</v>
      </c>
      <c r="K76" t="inlineStr"/>
      <c r="L76" t="inlineStr"/>
      <c r="M76" t="inlineStr"/>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c r="BJ76" t="inlineStr"/>
      <c r="BK76" t="inlineStr"/>
      <c r="BL76" t="inlineStr"/>
      <c r="BM76" t="inlineStr"/>
      <c r="BN76" t="inlineStr"/>
      <c r="BO76" t="inlineStr"/>
      <c r="BP76" t="inlineStr"/>
      <c r="BQ76" t="inlineStr"/>
      <c r="BR76" t="inlineStr"/>
    </row>
    <row r="77">
      <c r="A77" t="n">
        <v>75</v>
      </c>
      <c r="B77" t="n">
        <v>0</v>
      </c>
      <c r="C77" t="n">
        <v>0</v>
      </c>
      <c r="D77" t="inlineStr">
        <is>
          <t>products</t>
        </is>
      </c>
      <c r="E77" t="n">
        <v>19</v>
      </c>
      <c r="F77" t="inlineStr">
        <is>
          <t>Amidonnerie/Féculerie -&gt; Gluten de maïs</t>
        </is>
      </c>
      <c r="G77" t="n">
        <v>1</v>
      </c>
      <c r="H77" t="n">
        <v>150</v>
      </c>
      <c r="I77" t="inlineStr">
        <is>
          <t>Gluten de maïs -&gt; Alimentation animale</t>
        </is>
      </c>
      <c r="J77" t="n">
        <v>-1</v>
      </c>
      <c r="K77" t="inlineStr"/>
      <c r="L77" t="inlineStr"/>
      <c r="M77" t="inlineStr"/>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c r="BJ77" t="inlineStr"/>
      <c r="BK77" t="inlineStr"/>
      <c r="BL77" t="inlineStr"/>
      <c r="BM77" t="inlineStr"/>
      <c r="BN77" t="inlineStr"/>
      <c r="BO77" t="inlineStr"/>
      <c r="BP77" t="inlineStr"/>
      <c r="BQ77" t="inlineStr"/>
      <c r="BR77" t="inlineStr"/>
    </row>
    <row r="78">
      <c r="A78" t="n">
        <v>76</v>
      </c>
      <c r="B78" t="n">
        <v>0</v>
      </c>
      <c r="C78" t="n">
        <v>0</v>
      </c>
      <c r="D78" t="inlineStr">
        <is>
          <t>products</t>
        </is>
      </c>
      <c r="E78" t="n">
        <v>20</v>
      </c>
      <c r="F78" t="inlineStr">
        <is>
          <t>Amidonnerie/Féculerie -&gt; Corn gluten feed, solubles de maïs</t>
        </is>
      </c>
      <c r="G78" t="n">
        <v>1</v>
      </c>
      <c r="H78" t="n">
        <v>151</v>
      </c>
      <c r="I78" t="inlineStr">
        <is>
          <t>Corn gluten feed, solubles de maïs -&gt; Alimentation animale</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c r="BJ78" t="inlineStr"/>
      <c r="BK78" t="inlineStr"/>
      <c r="BL78" t="inlineStr"/>
      <c r="BM78" t="inlineStr"/>
      <c r="BN78" t="inlineStr"/>
      <c r="BO78" t="inlineStr"/>
      <c r="BP78" t="inlineStr"/>
      <c r="BQ78" t="inlineStr"/>
      <c r="BR78" t="inlineStr"/>
    </row>
    <row r="79">
      <c r="A79" t="n">
        <v>77</v>
      </c>
      <c r="B79" t="n">
        <v>0</v>
      </c>
      <c r="C79" t="n">
        <v>0</v>
      </c>
      <c r="D79" t="inlineStr">
        <is>
          <t>products</t>
        </is>
      </c>
      <c r="E79" t="n">
        <v>21</v>
      </c>
      <c r="F79" t="inlineStr">
        <is>
          <t>Amidonnerie/Féculerie -&gt; Autres produits de maïs hors huile et gluten</t>
        </is>
      </c>
      <c r="G79" t="n">
        <v>1</v>
      </c>
      <c r="H79" t="n">
        <v>152</v>
      </c>
      <c r="I79" t="inlineStr">
        <is>
          <t>Autres produits de maïs hors huile et gluten -&gt; Alimentation humaine</t>
        </is>
      </c>
      <c r="J79" t="n">
        <v>-1</v>
      </c>
      <c r="K79" t="n">
        <v>153</v>
      </c>
      <c r="L79" t="inlineStr">
        <is>
          <t>Autres produits de maïs hors huile et gluten -&gt; Alimentation animale</t>
        </is>
      </c>
      <c r="M79" t="n">
        <v>-1</v>
      </c>
      <c r="N79" t="n">
        <v>154</v>
      </c>
      <c r="O79" t="inlineStr">
        <is>
          <t>Autres produits de maïs hors huile et gluten -&gt; Valorisation non alimentaire</t>
        </is>
      </c>
      <c r="P79" t="n">
        <v>-1</v>
      </c>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c r="BJ79" t="inlineStr"/>
      <c r="BK79" t="inlineStr"/>
      <c r="BL79" t="inlineStr"/>
      <c r="BM79" t="inlineStr"/>
      <c r="BN79" t="inlineStr"/>
      <c r="BO79" t="inlineStr"/>
      <c r="BP79" t="inlineStr"/>
      <c r="BQ79" t="inlineStr"/>
      <c r="BR79" t="inlineStr"/>
    </row>
    <row r="80">
      <c r="A80" t="n">
        <v>78</v>
      </c>
      <c r="B80" t="n">
        <v>0</v>
      </c>
      <c r="C80" t="n">
        <v>0</v>
      </c>
      <c r="D80" t="inlineStr">
        <is>
          <t>products</t>
        </is>
      </c>
      <c r="E80" t="n">
        <v>22</v>
      </c>
      <c r="F80" t="inlineStr">
        <is>
          <t>Amidonnerie/Féculerie -&gt; Coproduits blé</t>
        </is>
      </c>
      <c r="G80" t="n">
        <v>1</v>
      </c>
      <c r="H80" t="n">
        <v>155</v>
      </c>
      <c r="I80" t="inlineStr">
        <is>
          <t>Coproduits blé -&gt; Alimentation humaine</t>
        </is>
      </c>
      <c r="J80" t="n">
        <v>-1</v>
      </c>
      <c r="K80" t="n">
        <v>156</v>
      </c>
      <c r="L80" t="inlineStr">
        <is>
          <t>Coproduits blé -&gt; Alimentation animale</t>
        </is>
      </c>
      <c r="M80" t="n">
        <v>-1</v>
      </c>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c r="BJ80" t="inlineStr"/>
      <c r="BK80" t="inlineStr"/>
      <c r="BL80" t="inlineStr"/>
      <c r="BM80" t="inlineStr"/>
      <c r="BN80" t="inlineStr"/>
      <c r="BO80" t="inlineStr"/>
      <c r="BP80" t="inlineStr"/>
      <c r="BQ80" t="inlineStr"/>
      <c r="BR80" t="inlineStr"/>
    </row>
    <row r="81">
      <c r="A81" t="n">
        <v>79</v>
      </c>
      <c r="B81" t="n">
        <v>0</v>
      </c>
      <c r="C81" t="n">
        <v>0</v>
      </c>
      <c r="D81" t="inlineStr">
        <is>
          <t>products</t>
        </is>
      </c>
      <c r="E81" t="n">
        <v>23</v>
      </c>
      <c r="F81" t="inlineStr">
        <is>
          <t>Amidonnerie/Féculerie -&gt; Gluten de blé</t>
        </is>
      </c>
      <c r="G81" t="n">
        <v>1</v>
      </c>
      <c r="H81" t="n">
        <v>157</v>
      </c>
      <c r="I81" t="inlineStr">
        <is>
          <t>Gluten de blé -&gt; Alimentation humaine</t>
        </is>
      </c>
      <c r="J81" t="n">
        <v>-1</v>
      </c>
      <c r="K81" t="inlineStr"/>
      <c r="L81" t="inlineStr"/>
      <c r="M81" t="inlineStr"/>
      <c r="N81" t="inlineStr"/>
      <c r="O81" t="inlineStr"/>
      <c r="P81" t="inlineStr"/>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c r="BJ81" t="inlineStr"/>
      <c r="BK81" t="inlineStr"/>
      <c r="BL81" t="inlineStr"/>
      <c r="BM81" t="inlineStr"/>
      <c r="BN81" t="inlineStr"/>
      <c r="BO81" t="inlineStr"/>
      <c r="BP81" t="inlineStr"/>
      <c r="BQ81" t="inlineStr"/>
      <c r="BR81" t="inlineStr"/>
    </row>
    <row r="82">
      <c r="A82" t="n">
        <v>80</v>
      </c>
      <c r="B82" t="n">
        <v>0</v>
      </c>
      <c r="C82" t="n">
        <v>0</v>
      </c>
      <c r="D82" t="inlineStr">
        <is>
          <t>products</t>
        </is>
      </c>
      <c r="E82" t="n">
        <v>24</v>
      </c>
      <c r="F82" t="inlineStr">
        <is>
          <t>Amidonnerie/Féculerie -&gt; Wheat gluten feed, solubles de blé</t>
        </is>
      </c>
      <c r="G82" t="n">
        <v>1</v>
      </c>
      <c r="H82" t="n">
        <v>158</v>
      </c>
      <c r="I82" t="inlineStr">
        <is>
          <t>Wheat gluten feed, solubles de blé -&gt; Alimentation animale</t>
        </is>
      </c>
      <c r="J82" t="n">
        <v>-1</v>
      </c>
      <c r="K82" t="inlineStr"/>
      <c r="L82" t="inlineStr"/>
      <c r="M82" t="inlineStr"/>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c r="BJ82" t="inlineStr"/>
      <c r="BK82" t="inlineStr"/>
      <c r="BL82" t="inlineStr"/>
      <c r="BM82" t="inlineStr"/>
      <c r="BN82" t="inlineStr"/>
      <c r="BO82" t="inlineStr"/>
      <c r="BP82" t="inlineStr"/>
      <c r="BQ82" t="inlineStr"/>
      <c r="BR82" t="inlineStr"/>
    </row>
    <row r="83">
      <c r="A83" t="n">
        <v>81</v>
      </c>
      <c r="B83" t="n">
        <v>0</v>
      </c>
      <c r="C83" t="n">
        <v>0</v>
      </c>
      <c r="D83" t="inlineStr">
        <is>
          <t>products</t>
        </is>
      </c>
      <c r="E83" t="n">
        <v>25</v>
      </c>
      <c r="F83" t="inlineStr">
        <is>
          <t>Amidonnerie/Féculerie -&gt; Son de blé</t>
        </is>
      </c>
      <c r="G83" t="n">
        <v>1</v>
      </c>
      <c r="H83" t="n">
        <v>159</v>
      </c>
      <c r="I83" t="inlineStr">
        <is>
          <t>Son de blé -&gt; Alimentation humaine</t>
        </is>
      </c>
      <c r="J83" t="n">
        <v>-1</v>
      </c>
      <c r="K83" t="n">
        <v>160</v>
      </c>
      <c r="L83" t="inlineStr">
        <is>
          <t>Son de blé -&gt; Alimentation animale</t>
        </is>
      </c>
      <c r="M83" t="n">
        <v>-1</v>
      </c>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c r="BJ83" t="inlineStr"/>
      <c r="BK83" t="inlineStr"/>
      <c r="BL83" t="inlineStr"/>
      <c r="BM83" t="inlineStr"/>
      <c r="BN83" t="inlineStr"/>
      <c r="BO83" t="inlineStr"/>
      <c r="BP83" t="inlineStr"/>
      <c r="BQ83" t="inlineStr"/>
      <c r="BR83" t="inlineStr"/>
    </row>
    <row r="84">
      <c r="A84" t="n">
        <v>82</v>
      </c>
      <c r="B84" t="n">
        <v>0</v>
      </c>
      <c r="C84" t="n">
        <v>0</v>
      </c>
      <c r="D84" t="inlineStr">
        <is>
          <t>products</t>
        </is>
      </c>
      <c r="E84" t="n">
        <v>26</v>
      </c>
      <c r="F84" t="inlineStr">
        <is>
          <t>Amidonnerie/Féculerie -&gt; Son de blé alimentation animale</t>
        </is>
      </c>
      <c r="G84" t="n">
        <v>1</v>
      </c>
      <c r="H84" t="n">
        <v>161</v>
      </c>
      <c r="I84" t="inlineStr">
        <is>
          <t>Son de blé alimentation animale -&gt; Alimentation animale</t>
        </is>
      </c>
      <c r="J84" t="n">
        <v>-1</v>
      </c>
      <c r="K84" t="inlineStr"/>
      <c r="L84" t="inlineStr"/>
      <c r="M84" t="inlineStr"/>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c r="BJ84" t="inlineStr"/>
      <c r="BK84" t="inlineStr"/>
      <c r="BL84" t="inlineStr"/>
      <c r="BM84" t="inlineStr"/>
      <c r="BN84" t="inlineStr"/>
      <c r="BO84" t="inlineStr"/>
      <c r="BP84" t="inlineStr"/>
      <c r="BQ84" t="inlineStr"/>
      <c r="BR84" t="inlineStr"/>
    </row>
    <row r="85">
      <c r="A85" t="n">
        <v>83</v>
      </c>
      <c r="B85" t="n">
        <v>0</v>
      </c>
      <c r="C85" t="n">
        <v>0</v>
      </c>
      <c r="D85" t="inlineStr">
        <is>
          <t>products</t>
        </is>
      </c>
      <c r="E85" t="n">
        <v>27</v>
      </c>
      <c r="F85" t="inlineStr">
        <is>
          <t>Amidonnerie/Féculerie -&gt; Son de blé alimentation humaine</t>
        </is>
      </c>
      <c r="G85" t="n">
        <v>1</v>
      </c>
      <c r="H85" t="n">
        <v>162</v>
      </c>
      <c r="I85" t="inlineStr">
        <is>
          <t>Son de blé alimentation humaine -&gt; Alimentation humaine</t>
        </is>
      </c>
      <c r="J85" t="n">
        <v>-1</v>
      </c>
      <c r="K85" t="inlineStr"/>
      <c r="L85" t="inlineStr"/>
      <c r="M85" t="inlineStr"/>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c r="BJ85" t="inlineStr"/>
      <c r="BK85" t="inlineStr"/>
      <c r="BL85" t="inlineStr"/>
      <c r="BM85" t="inlineStr"/>
      <c r="BN85" t="inlineStr"/>
      <c r="BO85" t="inlineStr"/>
      <c r="BP85" t="inlineStr"/>
      <c r="BQ85" t="inlineStr"/>
      <c r="BR85" t="inlineStr"/>
    </row>
    <row r="86">
      <c r="A86" t="n">
        <v>84</v>
      </c>
      <c r="B86" t="n">
        <v>0</v>
      </c>
      <c r="C86" t="n">
        <v>0</v>
      </c>
      <c r="D86" t="inlineStr">
        <is>
          <t>products</t>
        </is>
      </c>
      <c r="E86" t="n">
        <v>28</v>
      </c>
      <c r="F86" t="inlineStr">
        <is>
          <t>Amidonnerie/Féculerie -&gt; Coproduits pomme de terre</t>
        </is>
      </c>
      <c r="G86" t="n">
        <v>1</v>
      </c>
      <c r="H86" t="n">
        <v>163</v>
      </c>
      <c r="I86" t="inlineStr">
        <is>
          <t>Coproduits pomme de terre -&gt; Alimentation animale</t>
        </is>
      </c>
      <c r="J86" t="n">
        <v>-1</v>
      </c>
      <c r="K86" t="n">
        <v>164</v>
      </c>
      <c r="L86" t="inlineStr">
        <is>
          <t>Coproduits pomme de terre -&gt; Valorisation agronomique</t>
        </is>
      </c>
      <c r="M86" t="n">
        <v>-1</v>
      </c>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c r="BJ86" t="inlineStr"/>
      <c r="BK86" t="inlineStr"/>
      <c r="BL86" t="inlineStr"/>
      <c r="BM86" t="inlineStr"/>
      <c r="BN86" t="inlineStr"/>
      <c r="BO86" t="inlineStr"/>
      <c r="BP86" t="inlineStr"/>
      <c r="BQ86" t="inlineStr"/>
      <c r="BR86" t="inlineStr"/>
    </row>
    <row r="87">
      <c r="A87" t="n">
        <v>85</v>
      </c>
      <c r="B87" t="n">
        <v>0</v>
      </c>
      <c r="C87" t="n">
        <v>0</v>
      </c>
      <c r="D87" t="inlineStr">
        <is>
          <t>products</t>
        </is>
      </c>
      <c r="E87" t="n">
        <v>29</v>
      </c>
      <c r="F87" t="inlineStr">
        <is>
          <t>Amidonnerie/Féculerie -&gt; Solubles de céréales et de féculerie</t>
        </is>
      </c>
      <c r="G87" t="n">
        <v>1</v>
      </c>
      <c r="H87" t="n">
        <v>165</v>
      </c>
      <c r="I87" t="inlineStr">
        <is>
          <t>Solubles de céréales et de féculerie -&gt; Valorisation agronomique</t>
        </is>
      </c>
      <c r="J87" t="n">
        <v>-1</v>
      </c>
      <c r="K87" t="inlineStr"/>
      <c r="L87" t="inlineStr"/>
      <c r="M87" t="inlineStr"/>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c r="BJ87" t="inlineStr"/>
      <c r="BK87" t="inlineStr"/>
      <c r="BL87" t="inlineStr"/>
      <c r="BM87" t="inlineStr"/>
      <c r="BN87" t="inlineStr"/>
      <c r="BO87" t="inlineStr"/>
      <c r="BP87" t="inlineStr"/>
      <c r="BQ87" t="inlineStr"/>
      <c r="BR87" t="inlineStr"/>
    </row>
    <row r="88">
      <c r="A88" t="n">
        <v>86</v>
      </c>
      <c r="B88" t="n">
        <v>0</v>
      </c>
      <c r="C88" t="n">
        <v>0</v>
      </c>
      <c r="D88" t="inlineStr">
        <is>
          <t>products</t>
        </is>
      </c>
      <c r="E88" t="n">
        <v>30</v>
      </c>
      <c r="F88" t="inlineStr">
        <is>
          <t>Amidonnerie/Féculerie -&gt; Pulpes et solubles de féculeries</t>
        </is>
      </c>
      <c r="G88" t="n">
        <v>1</v>
      </c>
      <c r="H88" t="n">
        <v>166</v>
      </c>
      <c r="I88" t="inlineStr">
        <is>
          <t>Pulpes et solubles de féculeries -&gt; Alimentation animale</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c r="BJ88" t="inlineStr"/>
      <c r="BK88" t="inlineStr"/>
      <c r="BL88" t="inlineStr"/>
      <c r="BM88" t="inlineStr"/>
      <c r="BN88" t="inlineStr"/>
      <c r="BO88" t="inlineStr"/>
      <c r="BP88" t="inlineStr"/>
      <c r="BQ88" t="inlineStr"/>
      <c r="BR88" t="inlineStr"/>
    </row>
    <row r="89">
      <c r="A89" t="n">
        <v>87</v>
      </c>
      <c r="B89" t="n">
        <v>0</v>
      </c>
      <c r="C89" t="n">
        <v>0</v>
      </c>
      <c r="D89" t="inlineStr">
        <is>
          <t>products</t>
        </is>
      </c>
      <c r="E89" t="n">
        <v>32</v>
      </c>
      <c r="F89" t="inlineStr">
        <is>
          <t>Industries pharmaceutiques et chimiques -&gt; Amidon des industries non alimentaire</t>
        </is>
      </c>
      <c r="G89" t="n">
        <v>1</v>
      </c>
      <c r="H89" t="n">
        <v>33</v>
      </c>
      <c r="I89" t="inlineStr">
        <is>
          <t>Autres industries non alimentaires -&gt; Amidon des industries non alimentaire</t>
        </is>
      </c>
      <c r="J89" t="n">
        <v>1</v>
      </c>
      <c r="K89" t="n">
        <v>34</v>
      </c>
      <c r="L89" t="inlineStr">
        <is>
          <t>Papeterie -&gt; Amidon des industries non alimentaire</t>
        </is>
      </c>
      <c r="M89" t="n">
        <v>1</v>
      </c>
      <c r="N89" t="n">
        <v>35</v>
      </c>
      <c r="O89" t="inlineStr">
        <is>
          <t>Cartonnerie -&gt; Amidon des industries non alimentaire</t>
        </is>
      </c>
      <c r="P89" t="n">
        <v>1</v>
      </c>
      <c r="Q89" t="n">
        <v>167</v>
      </c>
      <c r="R89" t="inlineStr">
        <is>
          <t>Amidon des industries non alimentaire -&gt; Valorisation non alimentaire</t>
        </is>
      </c>
      <c r="S89" t="n">
        <v>-1</v>
      </c>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c r="BJ89" t="inlineStr"/>
      <c r="BK89" t="inlineStr"/>
      <c r="BL89" t="inlineStr"/>
      <c r="BM89" t="inlineStr"/>
      <c r="BN89" t="inlineStr"/>
      <c r="BO89" t="inlineStr"/>
      <c r="BP89" t="inlineStr"/>
      <c r="BQ89" t="inlineStr"/>
      <c r="BR89" t="inlineStr"/>
    </row>
    <row r="90">
      <c r="A90" t="n">
        <v>88</v>
      </c>
      <c r="B90" t="n">
        <v>0</v>
      </c>
      <c r="C90" t="n">
        <v>0</v>
      </c>
      <c r="D90" t="inlineStr">
        <is>
          <t>products</t>
        </is>
      </c>
      <c r="E90" t="n">
        <v>37</v>
      </c>
      <c r="F90" t="inlineStr">
        <is>
          <t>Autres industries agroalimentaires -&gt; Amidon des industries agroalimentaire</t>
        </is>
      </c>
      <c r="G90" t="n">
        <v>1</v>
      </c>
      <c r="H90" t="n">
        <v>38</v>
      </c>
      <c r="I90" t="inlineStr">
        <is>
          <t>Confiseries, chocolaterie -&gt; Amidon des industries agroalimentaire</t>
        </is>
      </c>
      <c r="J90" t="n">
        <v>1</v>
      </c>
      <c r="K90" t="n">
        <v>39</v>
      </c>
      <c r="L90" t="inlineStr">
        <is>
          <t>Brasseries et industries BRNA -&gt; Amidon des industries agroalimentaire</t>
        </is>
      </c>
      <c r="M90" t="n">
        <v>1</v>
      </c>
      <c r="N90" t="n">
        <v>40</v>
      </c>
      <c r="O90" t="inlineStr">
        <is>
          <t>Industries des entremets et crèmes glacées -&gt; Amidon des industries agroalimentaire</t>
        </is>
      </c>
      <c r="P90" t="n">
        <v>1</v>
      </c>
      <c r="Q90" t="n">
        <v>41</v>
      </c>
      <c r="R90" t="inlineStr">
        <is>
          <t>Industries de Boulangeries, patisseries, biscuiteries -&gt; Amidon des industries agroalimentaire</t>
        </is>
      </c>
      <c r="S90" t="n">
        <v>1</v>
      </c>
      <c r="T90" t="n">
        <v>42</v>
      </c>
      <c r="U90" t="inlineStr">
        <is>
          <t>Industries des conserves de fruits et confitures -&gt; Amidon des industries agroalimentaire</t>
        </is>
      </c>
      <c r="V90" t="n">
        <v>1</v>
      </c>
      <c r="W90" t="n">
        <v>43</v>
      </c>
      <c r="X90" t="inlineStr">
        <is>
          <t>Industrie de charcuterie et conserves de viande -&gt; Amidon des industries agroalimentaire</t>
        </is>
      </c>
      <c r="Y90" t="n">
        <v>1</v>
      </c>
      <c r="Z90" t="n">
        <v>44</v>
      </c>
      <c r="AA90" t="inlineStr">
        <is>
          <t>Industrie de potages et conserves de légumes -&gt; Amidon des industries agroalimentaire</t>
        </is>
      </c>
      <c r="AB90" t="n">
        <v>1</v>
      </c>
      <c r="AC90" t="n">
        <v>168</v>
      </c>
      <c r="AD90" t="inlineStr">
        <is>
          <t>Amidon des industries agroalimentaire -&gt; Alimentation humaine</t>
        </is>
      </c>
      <c r="AE90" t="n">
        <v>-1</v>
      </c>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c r="BJ90" t="inlineStr"/>
      <c r="BK90" t="inlineStr"/>
      <c r="BL90" t="inlineStr"/>
      <c r="BM90" t="inlineStr"/>
      <c r="BN90" t="inlineStr"/>
      <c r="BO90" t="inlineStr"/>
      <c r="BP90" t="inlineStr"/>
      <c r="BQ90" t="inlineStr"/>
      <c r="BR90" t="inlineStr"/>
    </row>
    <row r="91">
      <c r="A91" t="n">
        <v>89</v>
      </c>
      <c r="B91" t="n">
        <v>0</v>
      </c>
      <c r="C91" t="n">
        <v>0</v>
      </c>
      <c r="D91" t="inlineStr">
        <is>
          <t>products</t>
        </is>
      </c>
      <c r="E91" t="n">
        <v>45</v>
      </c>
      <c r="F91" t="inlineStr">
        <is>
          <t>Industrie d'aliments pour animaux -&gt; Amidon des industries animales</t>
        </is>
      </c>
      <c r="G91" t="n">
        <v>1</v>
      </c>
      <c r="H91" t="n">
        <v>169</v>
      </c>
      <c r="I91" t="inlineStr">
        <is>
          <t>Amidon des industries animales -&gt; Alimentation animale</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c r="BJ91" t="inlineStr"/>
      <c r="BK91" t="inlineStr"/>
      <c r="BL91" t="inlineStr"/>
      <c r="BM91" t="inlineStr"/>
      <c r="BN91" t="inlineStr"/>
      <c r="BO91" t="inlineStr"/>
      <c r="BP91" t="inlineStr"/>
      <c r="BQ91" t="inlineStr"/>
      <c r="BR91" t="inlineStr"/>
    </row>
    <row r="92">
      <c r="A92" t="n">
        <v>90</v>
      </c>
      <c r="B92" t="n">
        <v>0</v>
      </c>
      <c r="C92" t="n">
        <v>0</v>
      </c>
      <c r="D92" t="inlineStr">
        <is>
          <t>products</t>
        </is>
      </c>
      <c r="E92" t="n">
        <v>6</v>
      </c>
      <c r="F92" t="inlineStr">
        <is>
          <t>Amidonnerie/Féculerie -&gt; Amidon de blé</t>
        </is>
      </c>
      <c r="G92" t="n">
        <v>-1</v>
      </c>
      <c r="H92" t="n">
        <v>7</v>
      </c>
      <c r="I92" t="inlineStr">
        <is>
          <t>Amidonnerie/Féculerie -&gt; Amidon de maïs</t>
        </is>
      </c>
      <c r="J92" t="n">
        <v>-1</v>
      </c>
      <c r="K92" t="n">
        <v>8</v>
      </c>
      <c r="L92" t="inlineStr">
        <is>
          <t>Amidonnerie/Féculerie -&gt; Amidon de pois</t>
        </is>
      </c>
      <c r="M92" t="n">
        <v>-1</v>
      </c>
      <c r="N92" t="n">
        <v>9</v>
      </c>
      <c r="O92" t="inlineStr">
        <is>
          <t>Amidonnerie/Féculerie -&gt; Fécule de PDT</t>
        </is>
      </c>
      <c r="P92" t="n">
        <v>-1</v>
      </c>
      <c r="Q92" t="n">
        <v>12</v>
      </c>
      <c r="R92" t="inlineStr">
        <is>
          <t>Amidonnerie/Féculerie -&gt; Protéines de pois</t>
        </is>
      </c>
      <c r="S92" t="n">
        <v>-1</v>
      </c>
      <c r="T92" t="n">
        <v>13</v>
      </c>
      <c r="U92" t="inlineStr">
        <is>
          <t>Amidonnerie/Féculerie -&gt; Pulpes, sons, solubles de pois</t>
        </is>
      </c>
      <c r="V92" t="n">
        <v>-1</v>
      </c>
      <c r="W92" t="n">
        <v>14</v>
      </c>
      <c r="X92" t="inlineStr">
        <is>
          <t>Amidonnerie/Féculerie -&gt; Autres de pois</t>
        </is>
      </c>
      <c r="Y92" t="n">
        <v>-1</v>
      </c>
      <c r="Z92" t="n">
        <v>17</v>
      </c>
      <c r="AA92" t="inlineStr">
        <is>
          <t>Amidonnerie/Féculerie -&gt; Huile de maïs alimentaire</t>
        </is>
      </c>
      <c r="AB92" t="n">
        <v>-1</v>
      </c>
      <c r="AC92" t="n">
        <v>18</v>
      </c>
      <c r="AD92" t="inlineStr">
        <is>
          <t>Amidonnerie/Féculerie -&gt; Huile de maïs non alimentaire</t>
        </is>
      </c>
      <c r="AE92" t="n">
        <v>-1</v>
      </c>
      <c r="AF92" t="n">
        <v>19</v>
      </c>
      <c r="AG92" t="inlineStr">
        <is>
          <t>Amidonnerie/Féculerie -&gt; Gluten de maïs</t>
        </is>
      </c>
      <c r="AH92" t="n">
        <v>-1</v>
      </c>
      <c r="AI92" t="n">
        <v>20</v>
      </c>
      <c r="AJ92" t="inlineStr">
        <is>
          <t>Amidonnerie/Féculerie -&gt; Corn gluten feed, solubles de maïs</t>
        </is>
      </c>
      <c r="AK92" t="n">
        <v>-1</v>
      </c>
      <c r="AL92" t="n">
        <v>21</v>
      </c>
      <c r="AM92" t="inlineStr">
        <is>
          <t>Amidonnerie/Féculerie -&gt; Autres produits de maïs hors huile et gluten</t>
        </is>
      </c>
      <c r="AN92" t="n">
        <v>-1</v>
      </c>
      <c r="AO92" t="n">
        <v>23</v>
      </c>
      <c r="AP92" t="inlineStr">
        <is>
          <t>Amidonnerie/Féculerie -&gt; Gluten de blé</t>
        </is>
      </c>
      <c r="AQ92" t="n">
        <v>-1</v>
      </c>
      <c r="AR92" t="n">
        <v>24</v>
      </c>
      <c r="AS92" t="inlineStr">
        <is>
          <t>Amidonnerie/Féculerie -&gt; Wheat gluten feed, solubles de blé</t>
        </is>
      </c>
      <c r="AT92" t="n">
        <v>-1</v>
      </c>
      <c r="AU92" t="n">
        <v>26</v>
      </c>
      <c r="AV92" t="inlineStr">
        <is>
          <t>Amidonnerie/Féculerie -&gt; Son de blé alimentation animale</t>
        </is>
      </c>
      <c r="AW92" t="n">
        <v>-1</v>
      </c>
      <c r="AX92" t="n">
        <v>27</v>
      </c>
      <c r="AY92" t="inlineStr">
        <is>
          <t>Amidonnerie/Féculerie -&gt; Son de blé alimentation humaine</t>
        </is>
      </c>
      <c r="AZ92" t="n">
        <v>-1</v>
      </c>
      <c r="BA92" t="n">
        <v>29</v>
      </c>
      <c r="BB92" t="inlineStr">
        <is>
          <t>Amidonnerie/Féculerie -&gt; Solubles de céréales et de féculerie</t>
        </is>
      </c>
      <c r="BC92" t="n">
        <v>-1</v>
      </c>
      <c r="BD92" t="n">
        <v>30</v>
      </c>
      <c r="BE92" t="inlineStr">
        <is>
          <t>Amidonnerie/Féculerie -&gt; Pulpes et solubles de féculeries</t>
        </is>
      </c>
      <c r="BF92" t="n">
        <v>-1</v>
      </c>
      <c r="BG92" t="n">
        <v>49</v>
      </c>
      <c r="BH92" t="inlineStr">
        <is>
          <t>Blé tendre récolté -&gt; Amidonnerie/Féculerie</t>
        </is>
      </c>
      <c r="BI92" t="n">
        <v>1</v>
      </c>
      <c r="BJ92" t="n">
        <v>51</v>
      </c>
      <c r="BK92" t="inlineStr">
        <is>
          <t>Maïs récolté -&gt; Amidonnerie/Féculerie</t>
        </is>
      </c>
      <c r="BL92" t="n">
        <v>1</v>
      </c>
      <c r="BM92" t="n">
        <v>53</v>
      </c>
      <c r="BN92" t="inlineStr">
        <is>
          <t>Pomme de terre récoltée -&gt; Amidonnerie/Féculerie</t>
        </is>
      </c>
      <c r="BO92" t="n">
        <v>1</v>
      </c>
      <c r="BP92" t="n">
        <v>55</v>
      </c>
      <c r="BQ92" t="inlineStr">
        <is>
          <t>Pois récolté -&gt; Amidonnerie/Féculerie</t>
        </is>
      </c>
      <c r="BR92" t="n">
        <v>1</v>
      </c>
    </row>
    <row r="93">
      <c r="A93" t="n">
        <v>91</v>
      </c>
      <c r="B93" t="n">
        <v>0</v>
      </c>
      <c r="C93" t="n">
        <v>0</v>
      </c>
      <c r="D93" t="inlineStr">
        <is>
          <t>products</t>
        </is>
      </c>
      <c r="E93" t="n">
        <v>31</v>
      </c>
      <c r="F93" t="inlineStr">
        <is>
          <t>Industrie non alimentaire -&gt; Amidon des industries non alimentaire</t>
        </is>
      </c>
      <c r="G93" t="n">
        <v>-1</v>
      </c>
      <c r="H93" t="n">
        <v>71</v>
      </c>
      <c r="I93" t="inlineStr">
        <is>
          <t>Amidon de blé -&gt; Industrie non alimentaire</t>
        </is>
      </c>
      <c r="J93" t="n">
        <v>1</v>
      </c>
      <c r="K93" t="n">
        <v>86</v>
      </c>
      <c r="L93" t="inlineStr">
        <is>
          <t>Amidon de maïs -&gt; Industrie non alimentaire</t>
        </is>
      </c>
      <c r="M93" t="n">
        <v>1</v>
      </c>
      <c r="N93" t="n">
        <v>101</v>
      </c>
      <c r="O93" t="inlineStr">
        <is>
          <t>Amidon de pois -&gt; Industrie non alimentaire</t>
        </is>
      </c>
      <c r="P93" t="n">
        <v>1</v>
      </c>
      <c r="Q93" t="n">
        <v>116</v>
      </c>
      <c r="R93" t="inlineStr">
        <is>
          <t>Fécule de PDT -&gt; Industrie non alimentaire</t>
        </is>
      </c>
      <c r="S93" t="n">
        <v>1</v>
      </c>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c r="BJ93" t="inlineStr"/>
      <c r="BK93" t="inlineStr"/>
      <c r="BL93" t="inlineStr"/>
      <c r="BM93" t="inlineStr"/>
      <c r="BN93" t="inlineStr"/>
      <c r="BO93" t="inlineStr"/>
      <c r="BP93" t="inlineStr"/>
      <c r="BQ93" t="inlineStr"/>
      <c r="BR93" t="inlineStr"/>
    </row>
    <row r="94">
      <c r="A94" t="n">
        <v>92</v>
      </c>
      <c r="B94" t="n">
        <v>0</v>
      </c>
      <c r="C94" t="n">
        <v>0</v>
      </c>
      <c r="D94" t="inlineStr">
        <is>
          <t>products</t>
        </is>
      </c>
      <c r="E94" t="n">
        <v>32</v>
      </c>
      <c r="F94" t="inlineStr">
        <is>
          <t>Industries pharmaceutiques et chimiques -&gt; Amidon des industries non alimentaire</t>
        </is>
      </c>
      <c r="G94" t="n">
        <v>-1</v>
      </c>
      <c r="H94" t="n">
        <v>72</v>
      </c>
      <c r="I94" t="inlineStr">
        <is>
          <t>Amidon de blé -&gt; Industries pharmaceutiques et chimiques</t>
        </is>
      </c>
      <c r="J94" t="n">
        <v>1</v>
      </c>
      <c r="K94" t="n">
        <v>87</v>
      </c>
      <c r="L94" t="inlineStr">
        <is>
          <t>Amidon de maïs -&gt; Industries pharmaceutiques et chimiques</t>
        </is>
      </c>
      <c r="M94" t="n">
        <v>1</v>
      </c>
      <c r="N94" t="n">
        <v>102</v>
      </c>
      <c r="O94" t="inlineStr">
        <is>
          <t>Amidon de pois -&gt; Industries pharmaceutiques et chimiques</t>
        </is>
      </c>
      <c r="P94" t="n">
        <v>1</v>
      </c>
      <c r="Q94" t="n">
        <v>117</v>
      </c>
      <c r="R94" t="inlineStr">
        <is>
          <t>Fécule de PDT -&gt; Industries pharmaceutiques et chimiques</t>
        </is>
      </c>
      <c r="S94" t="n">
        <v>1</v>
      </c>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c r="BJ94" t="inlineStr"/>
      <c r="BK94" t="inlineStr"/>
      <c r="BL94" t="inlineStr"/>
      <c r="BM94" t="inlineStr"/>
      <c r="BN94" t="inlineStr"/>
      <c r="BO94" t="inlineStr"/>
      <c r="BP94" t="inlineStr"/>
      <c r="BQ94" t="inlineStr"/>
      <c r="BR94" t="inlineStr"/>
    </row>
    <row r="95">
      <c r="A95" t="n">
        <v>93</v>
      </c>
      <c r="B95" t="n">
        <v>0</v>
      </c>
      <c r="C95" t="n">
        <v>0</v>
      </c>
      <c r="D95" t="inlineStr">
        <is>
          <t>products</t>
        </is>
      </c>
      <c r="E95" t="n">
        <v>33</v>
      </c>
      <c r="F95" t="inlineStr">
        <is>
          <t>Autres industries non alimentaires -&gt; Amidon des industries non alimentaire</t>
        </is>
      </c>
      <c r="G95" t="n">
        <v>-1</v>
      </c>
      <c r="H95" t="n">
        <v>73</v>
      </c>
      <c r="I95" t="inlineStr">
        <is>
          <t>Amidon de blé -&gt; Autres industries non alimentaires</t>
        </is>
      </c>
      <c r="J95" t="n">
        <v>1</v>
      </c>
      <c r="K95" t="n">
        <v>88</v>
      </c>
      <c r="L95" t="inlineStr">
        <is>
          <t>Amidon de maïs -&gt; Autres industries non alimentaires</t>
        </is>
      </c>
      <c r="M95" t="n">
        <v>1</v>
      </c>
      <c r="N95" t="n">
        <v>103</v>
      </c>
      <c r="O95" t="inlineStr">
        <is>
          <t>Amidon de pois -&gt; Autres industries non alimentaires</t>
        </is>
      </c>
      <c r="P95" t="n">
        <v>1</v>
      </c>
      <c r="Q95" t="n">
        <v>118</v>
      </c>
      <c r="R95" t="inlineStr">
        <is>
          <t>Fécule de PDT -&gt; Autres industries non alimentaires</t>
        </is>
      </c>
      <c r="S95" t="n">
        <v>1</v>
      </c>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c r="BJ95" t="inlineStr"/>
      <c r="BK95" t="inlineStr"/>
      <c r="BL95" t="inlineStr"/>
      <c r="BM95" t="inlineStr"/>
      <c r="BN95" t="inlineStr"/>
      <c r="BO95" t="inlineStr"/>
      <c r="BP95" t="inlineStr"/>
      <c r="BQ95" t="inlineStr"/>
      <c r="BR95" t="inlineStr"/>
    </row>
    <row r="96">
      <c r="A96" t="n">
        <v>94</v>
      </c>
      <c r="B96" t="n">
        <v>0</v>
      </c>
      <c r="C96" t="n">
        <v>0</v>
      </c>
      <c r="D96" t="inlineStr">
        <is>
          <t>products</t>
        </is>
      </c>
      <c r="E96" t="n">
        <v>34</v>
      </c>
      <c r="F96" t="inlineStr">
        <is>
          <t>Papeterie -&gt; Amidon des industries non alimentaire</t>
        </is>
      </c>
      <c r="G96" t="n">
        <v>-1</v>
      </c>
      <c r="H96" t="n">
        <v>74</v>
      </c>
      <c r="I96" t="inlineStr">
        <is>
          <t>Amidon de blé -&gt; Papeterie</t>
        </is>
      </c>
      <c r="J96" t="n">
        <v>1</v>
      </c>
      <c r="K96" t="n">
        <v>89</v>
      </c>
      <c r="L96" t="inlineStr">
        <is>
          <t>Amidon de maïs -&gt; Papeterie</t>
        </is>
      </c>
      <c r="M96" t="n">
        <v>1</v>
      </c>
      <c r="N96" t="n">
        <v>104</v>
      </c>
      <c r="O96" t="inlineStr">
        <is>
          <t>Amidon de pois -&gt; Papeterie</t>
        </is>
      </c>
      <c r="P96" t="n">
        <v>1</v>
      </c>
      <c r="Q96" t="n">
        <v>119</v>
      </c>
      <c r="R96" t="inlineStr">
        <is>
          <t>Fécule de PDT -&gt; Papeterie</t>
        </is>
      </c>
      <c r="S96" t="n">
        <v>1</v>
      </c>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c r="BJ96" t="inlineStr"/>
      <c r="BK96" t="inlineStr"/>
      <c r="BL96" t="inlineStr"/>
      <c r="BM96" t="inlineStr"/>
      <c r="BN96" t="inlineStr"/>
      <c r="BO96" t="inlineStr"/>
      <c r="BP96" t="inlineStr"/>
      <c r="BQ96" t="inlineStr"/>
      <c r="BR96" t="inlineStr"/>
    </row>
    <row r="97">
      <c r="A97" t="n">
        <v>95</v>
      </c>
      <c r="B97" t="n">
        <v>0</v>
      </c>
      <c r="C97" t="n">
        <v>0</v>
      </c>
      <c r="D97" t="inlineStr">
        <is>
          <t>products</t>
        </is>
      </c>
      <c r="E97" t="n">
        <v>35</v>
      </c>
      <c r="F97" t="inlineStr">
        <is>
          <t>Cartonnerie -&gt; Amidon des industries non alimentaire</t>
        </is>
      </c>
      <c r="G97" t="n">
        <v>-1</v>
      </c>
      <c r="H97" t="n">
        <v>75</v>
      </c>
      <c r="I97" t="inlineStr">
        <is>
          <t>Amidon de blé -&gt; Cartonnerie</t>
        </is>
      </c>
      <c r="J97" t="n">
        <v>1</v>
      </c>
      <c r="K97" t="n">
        <v>90</v>
      </c>
      <c r="L97" t="inlineStr">
        <is>
          <t>Amidon de maïs -&gt; Cartonnerie</t>
        </is>
      </c>
      <c r="M97" t="n">
        <v>1</v>
      </c>
      <c r="N97" t="n">
        <v>105</v>
      </c>
      <c r="O97" t="inlineStr">
        <is>
          <t>Amidon de pois -&gt; Cartonnerie</t>
        </is>
      </c>
      <c r="P97" t="n">
        <v>1</v>
      </c>
      <c r="Q97" t="n">
        <v>120</v>
      </c>
      <c r="R97" t="inlineStr">
        <is>
          <t>Fécule de PDT -&gt; Cartonnerie</t>
        </is>
      </c>
      <c r="S97" t="n">
        <v>1</v>
      </c>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c r="BJ97" t="inlineStr"/>
      <c r="BK97" t="inlineStr"/>
      <c r="BL97" t="inlineStr"/>
      <c r="BM97" t="inlineStr"/>
      <c r="BN97" t="inlineStr"/>
      <c r="BO97" t="inlineStr"/>
      <c r="BP97" t="inlineStr"/>
      <c r="BQ97" t="inlineStr"/>
      <c r="BR97" t="inlineStr"/>
    </row>
    <row r="98">
      <c r="A98" t="n">
        <v>96</v>
      </c>
      <c r="B98" t="n">
        <v>0</v>
      </c>
      <c r="C98" t="n">
        <v>0</v>
      </c>
      <c r="D98" t="inlineStr">
        <is>
          <t>products</t>
        </is>
      </c>
      <c r="E98" t="n">
        <v>36</v>
      </c>
      <c r="F98" t="inlineStr">
        <is>
          <t>Industrie agroalimentaire -&gt; Amidon des industries agroalimentaire</t>
        </is>
      </c>
      <c r="G98" t="n">
        <v>-1</v>
      </c>
      <c r="H98" t="n">
        <v>76</v>
      </c>
      <c r="I98" t="inlineStr">
        <is>
          <t>Amidon de blé -&gt; Industrie agroalimentaire</t>
        </is>
      </c>
      <c r="J98" t="n">
        <v>1</v>
      </c>
      <c r="K98" t="n">
        <v>91</v>
      </c>
      <c r="L98" t="inlineStr">
        <is>
          <t>Amidon de maïs -&gt; Industrie agroalimentaire</t>
        </is>
      </c>
      <c r="M98" t="n">
        <v>1</v>
      </c>
      <c r="N98" t="n">
        <v>106</v>
      </c>
      <c r="O98" t="inlineStr">
        <is>
          <t>Amidon de pois -&gt; Industrie agroalimentaire</t>
        </is>
      </c>
      <c r="P98" t="n">
        <v>1</v>
      </c>
      <c r="Q98" t="n">
        <v>121</v>
      </c>
      <c r="R98" t="inlineStr">
        <is>
          <t>Fécule de PDT -&gt; Industrie agroalimentaire</t>
        </is>
      </c>
      <c r="S98" t="n">
        <v>1</v>
      </c>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c r="BJ98" t="inlineStr"/>
      <c r="BK98" t="inlineStr"/>
      <c r="BL98" t="inlineStr"/>
      <c r="BM98" t="inlineStr"/>
      <c r="BN98" t="inlineStr"/>
      <c r="BO98" t="inlineStr"/>
      <c r="BP98" t="inlineStr"/>
      <c r="BQ98" t="inlineStr"/>
      <c r="BR98" t="inlineStr"/>
    </row>
    <row r="99">
      <c r="A99" t="n">
        <v>97</v>
      </c>
      <c r="B99" t="n">
        <v>0</v>
      </c>
      <c r="C99" t="n">
        <v>0</v>
      </c>
      <c r="D99" t="inlineStr">
        <is>
          <t>products</t>
        </is>
      </c>
      <c r="E99" t="n">
        <v>37</v>
      </c>
      <c r="F99" t="inlineStr">
        <is>
          <t>Autres industries agroalimentaires -&gt; Amidon des industries agroalimentaire</t>
        </is>
      </c>
      <c r="G99" t="n">
        <v>-1</v>
      </c>
      <c r="H99" t="n">
        <v>77</v>
      </c>
      <c r="I99" t="inlineStr">
        <is>
          <t>Amidon de blé -&gt; Autres industries agroalimentaires</t>
        </is>
      </c>
      <c r="J99" t="n">
        <v>1</v>
      </c>
      <c r="K99" t="n">
        <v>92</v>
      </c>
      <c r="L99" t="inlineStr">
        <is>
          <t>Amidon de maïs -&gt; Autres industries agroalimentaires</t>
        </is>
      </c>
      <c r="M99" t="n">
        <v>1</v>
      </c>
      <c r="N99" t="n">
        <v>107</v>
      </c>
      <c r="O99" t="inlineStr">
        <is>
          <t>Amidon de pois -&gt; Autres industries agroalimentaires</t>
        </is>
      </c>
      <c r="P99" t="n">
        <v>1</v>
      </c>
      <c r="Q99" t="n">
        <v>122</v>
      </c>
      <c r="R99" t="inlineStr">
        <is>
          <t>Fécule de PDT -&gt; Autres industries agroalimentaires</t>
        </is>
      </c>
      <c r="S99" t="n">
        <v>1</v>
      </c>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c r="BJ99" t="inlineStr"/>
      <c r="BK99" t="inlineStr"/>
      <c r="BL99" t="inlineStr"/>
      <c r="BM99" t="inlineStr"/>
      <c r="BN99" t="inlineStr"/>
      <c r="BO99" t="inlineStr"/>
      <c r="BP99" t="inlineStr"/>
      <c r="BQ99" t="inlineStr"/>
      <c r="BR99" t="inlineStr"/>
    </row>
    <row r="100">
      <c r="A100" t="n">
        <v>98</v>
      </c>
      <c r="B100" t="n">
        <v>0</v>
      </c>
      <c r="C100" t="n">
        <v>0</v>
      </c>
      <c r="D100" t="inlineStr">
        <is>
          <t>products</t>
        </is>
      </c>
      <c r="E100" t="n">
        <v>38</v>
      </c>
      <c r="F100" t="inlineStr">
        <is>
          <t>Confiseries, chocolaterie -&gt; Amidon des industries agroalimentaire</t>
        </is>
      </c>
      <c r="G100" t="n">
        <v>-1</v>
      </c>
      <c r="H100" t="n">
        <v>78</v>
      </c>
      <c r="I100" t="inlineStr">
        <is>
          <t>Amidon de blé -&gt; Confiseries, chocolaterie</t>
        </is>
      </c>
      <c r="J100" t="n">
        <v>1</v>
      </c>
      <c r="K100" t="n">
        <v>93</v>
      </c>
      <c r="L100" t="inlineStr">
        <is>
          <t>Amidon de maïs -&gt; Confiseries, chocolaterie</t>
        </is>
      </c>
      <c r="M100" t="n">
        <v>1</v>
      </c>
      <c r="N100" t="n">
        <v>108</v>
      </c>
      <c r="O100" t="inlineStr">
        <is>
          <t>Amidon de pois -&gt; Confiseries, chocolaterie</t>
        </is>
      </c>
      <c r="P100" t="n">
        <v>1</v>
      </c>
      <c r="Q100" t="n">
        <v>123</v>
      </c>
      <c r="R100" t="inlineStr">
        <is>
          <t>Fécule de PDT -&gt; Confiseries, chocolaterie</t>
        </is>
      </c>
      <c r="S100" t="n">
        <v>1</v>
      </c>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c r="BJ100" t="inlineStr"/>
      <c r="BK100" t="inlineStr"/>
      <c r="BL100" t="inlineStr"/>
      <c r="BM100" t="inlineStr"/>
      <c r="BN100" t="inlineStr"/>
      <c r="BO100" t="inlineStr"/>
      <c r="BP100" t="inlineStr"/>
      <c r="BQ100" t="inlineStr"/>
      <c r="BR100" t="inlineStr"/>
    </row>
    <row r="101">
      <c r="A101" t="n">
        <v>99</v>
      </c>
      <c r="B101" t="n">
        <v>0</v>
      </c>
      <c r="C101" t="n">
        <v>0</v>
      </c>
      <c r="D101" t="inlineStr">
        <is>
          <t>products</t>
        </is>
      </c>
      <c r="E101" t="n">
        <v>39</v>
      </c>
      <c r="F101" t="inlineStr">
        <is>
          <t>Brasseries et industries BRNA -&gt; Amidon des industries agroalimentaire</t>
        </is>
      </c>
      <c r="G101" t="n">
        <v>-1</v>
      </c>
      <c r="H101" t="n">
        <v>79</v>
      </c>
      <c r="I101" t="inlineStr">
        <is>
          <t>Amidon de blé -&gt; Brasseries et industries BRNA</t>
        </is>
      </c>
      <c r="J101" t="n">
        <v>1</v>
      </c>
      <c r="K101" t="n">
        <v>94</v>
      </c>
      <c r="L101" t="inlineStr">
        <is>
          <t>Amidon de maïs -&gt; Brasseries et industries BRNA</t>
        </is>
      </c>
      <c r="M101" t="n">
        <v>1</v>
      </c>
      <c r="N101" t="n">
        <v>109</v>
      </c>
      <c r="O101" t="inlineStr">
        <is>
          <t>Amidon de pois -&gt; Brasseries et industries BRNA</t>
        </is>
      </c>
      <c r="P101" t="n">
        <v>1</v>
      </c>
      <c r="Q101" t="n">
        <v>124</v>
      </c>
      <c r="R101" t="inlineStr">
        <is>
          <t>Fécule de PDT -&gt; Brasseries et industries BRNA</t>
        </is>
      </c>
      <c r="S101" t="n">
        <v>1</v>
      </c>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c r="BJ101" t="inlineStr"/>
      <c r="BK101" t="inlineStr"/>
      <c r="BL101" t="inlineStr"/>
      <c r="BM101" t="inlineStr"/>
      <c r="BN101" t="inlineStr"/>
      <c r="BO101" t="inlineStr"/>
      <c r="BP101" t="inlineStr"/>
      <c r="BQ101" t="inlineStr"/>
      <c r="BR101" t="inlineStr"/>
    </row>
    <row r="102">
      <c r="A102" t="n">
        <v>100</v>
      </c>
      <c r="B102" t="n">
        <v>0</v>
      </c>
      <c r="C102" t="n">
        <v>0</v>
      </c>
      <c r="D102" t="inlineStr">
        <is>
          <t>products</t>
        </is>
      </c>
      <c r="E102" t="n">
        <v>40</v>
      </c>
      <c r="F102" t="inlineStr">
        <is>
          <t>Industries des entremets et crèmes glacées -&gt; Amidon des industries agroalimentaire</t>
        </is>
      </c>
      <c r="G102" t="n">
        <v>-1</v>
      </c>
      <c r="H102" t="n">
        <v>80</v>
      </c>
      <c r="I102" t="inlineStr">
        <is>
          <t>Amidon de blé -&gt; Industries des entremets et crèmes glacées</t>
        </is>
      </c>
      <c r="J102" t="n">
        <v>1</v>
      </c>
      <c r="K102" t="n">
        <v>95</v>
      </c>
      <c r="L102" t="inlineStr">
        <is>
          <t>Amidon de maïs -&gt; Industries des entremets et crèmes glacées</t>
        </is>
      </c>
      <c r="M102" t="n">
        <v>1</v>
      </c>
      <c r="N102" t="n">
        <v>110</v>
      </c>
      <c r="O102" t="inlineStr">
        <is>
          <t>Amidon de pois -&gt; Industries des entremets et crèmes glacées</t>
        </is>
      </c>
      <c r="P102" t="n">
        <v>1</v>
      </c>
      <c r="Q102" t="n">
        <v>125</v>
      </c>
      <c r="R102" t="inlineStr">
        <is>
          <t>Fécule de PDT -&gt; Industries des entremets et crèmes glacées</t>
        </is>
      </c>
      <c r="S102" t="n">
        <v>1</v>
      </c>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c r="BJ102" t="inlineStr"/>
      <c r="BK102" t="inlineStr"/>
      <c r="BL102" t="inlineStr"/>
      <c r="BM102" t="inlineStr"/>
      <c r="BN102" t="inlineStr"/>
      <c r="BO102" t="inlineStr"/>
      <c r="BP102" t="inlineStr"/>
      <c r="BQ102" t="inlineStr"/>
      <c r="BR102" t="inlineStr"/>
    </row>
    <row r="103">
      <c r="A103" t="n">
        <v>101</v>
      </c>
      <c r="B103" t="n">
        <v>0</v>
      </c>
      <c r="C103" t="n">
        <v>0</v>
      </c>
      <c r="D103" t="inlineStr">
        <is>
          <t>products</t>
        </is>
      </c>
      <c r="E103" t="n">
        <v>41</v>
      </c>
      <c r="F103" t="inlineStr">
        <is>
          <t>Industries de Boulangeries, patisseries, biscuiteries -&gt; Amidon des industries agroalimentaire</t>
        </is>
      </c>
      <c r="G103" t="n">
        <v>-1</v>
      </c>
      <c r="H103" t="n">
        <v>81</v>
      </c>
      <c r="I103" t="inlineStr">
        <is>
          <t>Amidon de blé -&gt; Industries de Boulangeries, patisseries, biscuiteries</t>
        </is>
      </c>
      <c r="J103" t="n">
        <v>1</v>
      </c>
      <c r="K103" t="n">
        <v>96</v>
      </c>
      <c r="L103" t="inlineStr">
        <is>
          <t>Amidon de maïs -&gt; Industries de Boulangeries, patisseries, biscuiteries</t>
        </is>
      </c>
      <c r="M103" t="n">
        <v>1</v>
      </c>
      <c r="N103" t="n">
        <v>111</v>
      </c>
      <c r="O103" t="inlineStr">
        <is>
          <t>Amidon de pois -&gt; Industries de Boulangeries, patisseries, biscuiteries</t>
        </is>
      </c>
      <c r="P103" t="n">
        <v>1</v>
      </c>
      <c r="Q103" t="n">
        <v>126</v>
      </c>
      <c r="R103" t="inlineStr">
        <is>
          <t>Fécule de PDT -&gt; Industries de Boulangeries, patisseries, biscuiteries</t>
        </is>
      </c>
      <c r="S103" t="n">
        <v>1</v>
      </c>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c r="BJ103" t="inlineStr"/>
      <c r="BK103" t="inlineStr"/>
      <c r="BL103" t="inlineStr"/>
      <c r="BM103" t="inlineStr"/>
      <c r="BN103" t="inlineStr"/>
      <c r="BO103" t="inlineStr"/>
      <c r="BP103" t="inlineStr"/>
      <c r="BQ103" t="inlineStr"/>
      <c r="BR103" t="inlineStr"/>
    </row>
    <row r="104">
      <c r="A104" t="n">
        <v>102</v>
      </c>
      <c r="B104" t="n">
        <v>0</v>
      </c>
      <c r="C104" t="n">
        <v>0</v>
      </c>
      <c r="D104" t="inlineStr">
        <is>
          <t>products</t>
        </is>
      </c>
      <c r="E104" t="n">
        <v>42</v>
      </c>
      <c r="F104" t="inlineStr">
        <is>
          <t>Industries des conserves de fruits et confitures -&gt; Amidon des industries agroalimentaire</t>
        </is>
      </c>
      <c r="G104" t="n">
        <v>-1</v>
      </c>
      <c r="H104" t="n">
        <v>82</v>
      </c>
      <c r="I104" t="inlineStr">
        <is>
          <t>Amidon de blé -&gt; Industries des conserves de fruits et confitures</t>
        </is>
      </c>
      <c r="J104" t="n">
        <v>1</v>
      </c>
      <c r="K104" t="n">
        <v>97</v>
      </c>
      <c r="L104" t="inlineStr">
        <is>
          <t>Amidon de maïs -&gt; Industries des conserves de fruits et confitures</t>
        </is>
      </c>
      <c r="M104" t="n">
        <v>1</v>
      </c>
      <c r="N104" t="n">
        <v>112</v>
      </c>
      <c r="O104" t="inlineStr">
        <is>
          <t>Amidon de pois -&gt; Industries des conserves de fruits et confitures</t>
        </is>
      </c>
      <c r="P104" t="n">
        <v>1</v>
      </c>
      <c r="Q104" t="n">
        <v>127</v>
      </c>
      <c r="R104" t="inlineStr">
        <is>
          <t>Fécule de PDT -&gt; Industries des conserves de fruits et confitures</t>
        </is>
      </c>
      <c r="S104" t="n">
        <v>1</v>
      </c>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c r="BJ104" t="inlineStr"/>
      <c r="BK104" t="inlineStr"/>
      <c r="BL104" t="inlineStr"/>
      <c r="BM104" t="inlineStr"/>
      <c r="BN104" t="inlineStr"/>
      <c r="BO104" t="inlineStr"/>
      <c r="BP104" t="inlineStr"/>
      <c r="BQ104" t="inlineStr"/>
      <c r="BR104" t="inlineStr"/>
    </row>
    <row r="105">
      <c r="A105" t="n">
        <v>103</v>
      </c>
      <c r="B105" t="n">
        <v>0</v>
      </c>
      <c r="C105" t="n">
        <v>0</v>
      </c>
      <c r="D105" t="inlineStr">
        <is>
          <t>products</t>
        </is>
      </c>
      <c r="E105" t="n">
        <v>43</v>
      </c>
      <c r="F105" t="inlineStr">
        <is>
          <t>Industrie de charcuterie et conserves de viande -&gt; Amidon des industries agroalimentaire</t>
        </is>
      </c>
      <c r="G105" t="n">
        <v>-1</v>
      </c>
      <c r="H105" t="n">
        <v>83</v>
      </c>
      <c r="I105" t="inlineStr">
        <is>
          <t>Amidon de blé -&gt; Industrie de charcuterie et conserves de viande</t>
        </is>
      </c>
      <c r="J105" t="n">
        <v>1</v>
      </c>
      <c r="K105" t="n">
        <v>98</v>
      </c>
      <c r="L105" t="inlineStr">
        <is>
          <t>Amidon de maïs -&gt; Industrie de charcuterie et conserves de viande</t>
        </is>
      </c>
      <c r="M105" t="n">
        <v>1</v>
      </c>
      <c r="N105" t="n">
        <v>113</v>
      </c>
      <c r="O105" t="inlineStr">
        <is>
          <t>Amidon de pois -&gt; Industrie de charcuterie et conserves de viande</t>
        </is>
      </c>
      <c r="P105" t="n">
        <v>1</v>
      </c>
      <c r="Q105" t="n">
        <v>128</v>
      </c>
      <c r="R105" t="inlineStr">
        <is>
          <t>Fécule de PDT -&gt; Industrie de charcuterie et conserves de viande</t>
        </is>
      </c>
      <c r="S105" t="n">
        <v>1</v>
      </c>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c r="BJ105" t="inlineStr"/>
      <c r="BK105" t="inlineStr"/>
      <c r="BL105" t="inlineStr"/>
      <c r="BM105" t="inlineStr"/>
      <c r="BN105" t="inlineStr"/>
      <c r="BO105" t="inlineStr"/>
      <c r="BP105" t="inlineStr"/>
      <c r="BQ105" t="inlineStr"/>
      <c r="BR105" t="inlineStr"/>
    </row>
    <row r="106">
      <c r="A106" t="n">
        <v>104</v>
      </c>
      <c r="B106" t="n">
        <v>0</v>
      </c>
      <c r="C106" t="n">
        <v>0</v>
      </c>
      <c r="D106" t="inlineStr">
        <is>
          <t>products</t>
        </is>
      </c>
      <c r="E106" t="n">
        <v>44</v>
      </c>
      <c r="F106" t="inlineStr">
        <is>
          <t>Industrie de potages et conserves de légumes -&gt; Amidon des industries agroalimentaire</t>
        </is>
      </c>
      <c r="G106" t="n">
        <v>-1</v>
      </c>
      <c r="H106" t="n">
        <v>84</v>
      </c>
      <c r="I106" t="inlineStr">
        <is>
          <t>Amidon de blé -&gt; Industrie de potages et conserves de légumes</t>
        </is>
      </c>
      <c r="J106" t="n">
        <v>1</v>
      </c>
      <c r="K106" t="n">
        <v>99</v>
      </c>
      <c r="L106" t="inlineStr">
        <is>
          <t>Amidon de maïs -&gt; Industrie de potages et conserves de légumes</t>
        </is>
      </c>
      <c r="M106" t="n">
        <v>1</v>
      </c>
      <c r="N106" t="n">
        <v>114</v>
      </c>
      <c r="O106" t="inlineStr">
        <is>
          <t>Amidon de pois -&gt; Industrie de potages et conserves de légumes</t>
        </is>
      </c>
      <c r="P106" t="n">
        <v>1</v>
      </c>
      <c r="Q106" t="n">
        <v>129</v>
      </c>
      <c r="R106" t="inlineStr">
        <is>
          <t>Fécule de PDT -&gt; Industrie de potages et conserves de légumes</t>
        </is>
      </c>
      <c r="S106" t="n">
        <v>1</v>
      </c>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c r="BJ106" t="inlineStr"/>
      <c r="BK106" t="inlineStr"/>
      <c r="BL106" t="inlineStr"/>
      <c r="BM106" t="inlineStr"/>
      <c r="BN106" t="inlineStr"/>
      <c r="BO106" t="inlineStr"/>
      <c r="BP106" t="inlineStr"/>
      <c r="BQ106" t="inlineStr"/>
      <c r="BR106" t="inlineStr"/>
    </row>
    <row r="107">
      <c r="A107" t="n">
        <v>105</v>
      </c>
      <c r="B107" t="n">
        <v>0</v>
      </c>
      <c r="C107" t="n">
        <v>0</v>
      </c>
      <c r="D107" t="inlineStr">
        <is>
          <t>products</t>
        </is>
      </c>
      <c r="E107" t="n">
        <v>45</v>
      </c>
      <c r="F107" t="inlineStr">
        <is>
          <t>Industrie d'aliments pour animaux -&gt; Amidon des industries animales</t>
        </is>
      </c>
      <c r="G107" t="n">
        <v>-1</v>
      </c>
      <c r="H107" t="n">
        <v>85</v>
      </c>
      <c r="I107" t="inlineStr">
        <is>
          <t>Amidon de blé -&gt; Industrie d'aliments pour animaux</t>
        </is>
      </c>
      <c r="J107" t="n">
        <v>1</v>
      </c>
      <c r="K107" t="n">
        <v>100</v>
      </c>
      <c r="L107" t="inlineStr">
        <is>
          <t>Amidon de maïs -&gt; Industrie d'aliments pour animaux</t>
        </is>
      </c>
      <c r="M107" t="n">
        <v>1</v>
      </c>
      <c r="N107" t="n">
        <v>115</v>
      </c>
      <c r="O107" t="inlineStr">
        <is>
          <t>Amidon de pois -&gt; Industrie d'aliments pour animaux</t>
        </is>
      </c>
      <c r="P107" t="n">
        <v>1</v>
      </c>
      <c r="Q107" t="n">
        <v>130</v>
      </c>
      <c r="R107" t="inlineStr">
        <is>
          <t>Fécule de PDT -&gt; Industrie d'aliments pour animaux</t>
        </is>
      </c>
      <c r="S107" t="n">
        <v>1</v>
      </c>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c r="BJ107" t="inlineStr"/>
      <c r="BK107" t="inlineStr"/>
      <c r="BL107" t="inlineStr"/>
      <c r="BM107" t="inlineStr"/>
      <c r="BN107" t="inlineStr"/>
      <c r="BO107" t="inlineStr"/>
      <c r="BP107" t="inlineStr"/>
      <c r="BQ107" t="inlineStr"/>
      <c r="BR107" t="inlineStr"/>
    </row>
    <row r="108">
      <c r="A108" t="n">
        <v>106</v>
      </c>
      <c r="B108" t="n">
        <v>0</v>
      </c>
      <c r="C108" t="n">
        <v>0</v>
      </c>
      <c r="D108" t="inlineStr">
        <is>
          <t>sectors</t>
        </is>
      </c>
      <c r="E108" t="n">
        <v>1</v>
      </c>
      <c r="F108" t="inlineStr">
        <is>
          <t>Récolte -&gt; Blé tendre récolté</t>
        </is>
      </c>
      <c r="G108" t="n">
        <v>-0.07000000000000001</v>
      </c>
      <c r="H108" t="n">
        <v>49</v>
      </c>
      <c r="I108" t="inlineStr">
        <is>
          <t>Blé tendre récolté -&gt; Amidonnerie/Féculerie</t>
        </is>
      </c>
      <c r="J108" t="n">
        <v>1</v>
      </c>
      <c r="K108" t="inlineStr"/>
      <c r="L108" t="inlineStr"/>
      <c r="M108" t="inlineStr"/>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c r="BJ108" t="inlineStr"/>
      <c r="BK108" t="inlineStr"/>
      <c r="BL108" t="inlineStr"/>
      <c r="BM108" t="inlineStr"/>
      <c r="BN108" t="inlineStr"/>
      <c r="BO108" t="inlineStr"/>
      <c r="BP108" t="inlineStr"/>
      <c r="BQ108" t="inlineStr"/>
      <c r="BR108" t="inlineStr"/>
    </row>
    <row r="109">
      <c r="A109" t="n">
        <v>107</v>
      </c>
      <c r="B109" t="n">
        <v>0</v>
      </c>
      <c r="C109" t="n">
        <v>0</v>
      </c>
      <c r="D109" t="inlineStr">
        <is>
          <t>sectors</t>
        </is>
      </c>
      <c r="E109" t="n">
        <v>2</v>
      </c>
      <c r="F109" t="inlineStr">
        <is>
          <t>Récolte -&gt; Maïs récolté</t>
        </is>
      </c>
      <c r="G109" t="n">
        <v>-0.14</v>
      </c>
      <c r="H109" t="n">
        <v>51</v>
      </c>
      <c r="I109" t="inlineStr">
        <is>
          <t>Maïs récolté -&gt; Amidonnerie/Féculerie</t>
        </is>
      </c>
      <c r="J109" t="n">
        <v>1</v>
      </c>
      <c r="K109" t="inlineStr"/>
      <c r="L109" t="inlineStr"/>
      <c r="M109" t="inlineStr"/>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c r="BJ109" t="inlineStr"/>
      <c r="BK109" t="inlineStr"/>
      <c r="BL109" t="inlineStr"/>
      <c r="BM109" t="inlineStr"/>
      <c r="BN109" t="inlineStr"/>
      <c r="BO109" t="inlineStr"/>
      <c r="BP109" t="inlineStr"/>
      <c r="BQ109" t="inlineStr"/>
      <c r="BR109" t="inlineStr"/>
    </row>
    <row r="110">
      <c r="A110" t="n">
        <v>108</v>
      </c>
      <c r="B110" t="n">
        <v>0</v>
      </c>
      <c r="C110" t="n">
        <v>0</v>
      </c>
      <c r="D110" t="inlineStr">
        <is>
          <t>sectors</t>
        </is>
      </c>
      <c r="E110" t="n">
        <v>4</v>
      </c>
      <c r="F110" t="inlineStr">
        <is>
          <t>Récolte -&gt; Pois récolté</t>
        </is>
      </c>
      <c r="G110" t="n">
        <v>-0.13</v>
      </c>
      <c r="H110" t="n">
        <v>55</v>
      </c>
      <c r="I110" t="inlineStr">
        <is>
          <t>Pois récolté -&gt; Amidonnerie/Féculerie</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c r="BJ110" t="inlineStr"/>
      <c r="BK110" t="inlineStr"/>
      <c r="BL110" t="inlineStr"/>
      <c r="BM110" t="inlineStr"/>
      <c r="BN110" t="inlineStr"/>
      <c r="BO110" t="inlineStr"/>
      <c r="BP110" t="inlineStr"/>
      <c r="BQ110" t="inlineStr"/>
      <c r="BR110" t="inlineStr"/>
    </row>
    <row r="111">
      <c r="A111" t="n">
        <v>109</v>
      </c>
      <c r="B111" t="n">
        <v>0</v>
      </c>
      <c r="C111" t="n">
        <v>0</v>
      </c>
      <c r="D111" t="inlineStr">
        <is>
          <t>sectors</t>
        </is>
      </c>
      <c r="E111" t="n">
        <v>3</v>
      </c>
      <c r="F111" t="inlineStr">
        <is>
          <t>Récolte -&gt; Pomme de terre récoltée</t>
        </is>
      </c>
      <c r="G111" t="n">
        <v>-1</v>
      </c>
      <c r="H111" t="n">
        <v>53</v>
      </c>
      <c r="I111" t="inlineStr">
        <is>
          <t>Pomme de terre récoltée -&gt; Amidonnerie/Féculerie</t>
        </is>
      </c>
      <c r="J111" t="n">
        <v>1</v>
      </c>
      <c r="K111" t="inlineStr"/>
      <c r="L111" t="inlineStr"/>
      <c r="M111" t="inlineStr"/>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c r="BJ111" t="inlineStr"/>
      <c r="BK111" t="inlineStr"/>
      <c r="BL111" t="inlineStr"/>
      <c r="BM111" t="inlineStr"/>
      <c r="BN111" t="inlineStr"/>
      <c r="BO111" t="inlineStr"/>
      <c r="BP111" t="inlineStr"/>
      <c r="BQ111" t="inlineStr"/>
      <c r="BR111" t="inlineStr"/>
    </row>
    <row r="112">
      <c r="A112" t="n">
        <v>110</v>
      </c>
      <c r="B112" t="n">
        <v>0</v>
      </c>
      <c r="C112" t="n">
        <v>0</v>
      </c>
      <c r="D112" t="inlineStr">
        <is>
          <t>sectors</t>
        </is>
      </c>
      <c r="E112" t="n">
        <v>6</v>
      </c>
      <c r="F112" t="inlineStr">
        <is>
          <t>Amidonnerie/Féculerie -&gt; Amidon de blé</t>
        </is>
      </c>
      <c r="G112" t="n">
        <v>1</v>
      </c>
      <c r="H112" t="n">
        <v>49</v>
      </c>
      <c r="I112" t="inlineStr">
        <is>
          <t>Blé tendre récolté -&gt; Amidonnerie/Féculerie</t>
        </is>
      </c>
      <c r="J112" t="n">
        <v>-0.53</v>
      </c>
      <c r="K112" t="inlineStr"/>
      <c r="L112" t="inlineStr"/>
      <c r="M112" t="inlineStr"/>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c r="BJ112" t="inlineStr"/>
      <c r="BK112" t="inlineStr"/>
      <c r="BL112" t="inlineStr"/>
      <c r="BM112" t="inlineStr"/>
      <c r="BN112" t="inlineStr"/>
      <c r="BO112" t="inlineStr"/>
      <c r="BP112" t="inlineStr"/>
      <c r="BQ112" t="inlineStr"/>
      <c r="BR112" t="inlineStr"/>
    </row>
    <row r="113">
      <c r="A113" t="n">
        <v>111</v>
      </c>
      <c r="B113" t="n">
        <v>0</v>
      </c>
      <c r="C113" t="n">
        <v>0</v>
      </c>
      <c r="D113" t="inlineStr">
        <is>
          <t>sectors</t>
        </is>
      </c>
      <c r="E113" t="n">
        <v>7</v>
      </c>
      <c r="F113" t="inlineStr">
        <is>
          <t>Amidonnerie/Féculerie -&gt; Amidon de maïs</t>
        </is>
      </c>
      <c r="G113" t="n">
        <v>1</v>
      </c>
      <c r="H113" t="n">
        <v>51</v>
      </c>
      <c r="I113" t="inlineStr">
        <is>
          <t>Maïs récolté -&gt; Amidonnerie/Féculerie</t>
        </is>
      </c>
      <c r="J113" t="n">
        <v>-0.63</v>
      </c>
      <c r="K113" t="inlineStr"/>
      <c r="L113" t="inlineStr"/>
      <c r="M113" t="inlineStr"/>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c r="BJ113" t="inlineStr"/>
      <c r="BK113" t="inlineStr"/>
      <c r="BL113" t="inlineStr"/>
      <c r="BM113" t="inlineStr"/>
      <c r="BN113" t="inlineStr"/>
      <c r="BO113" t="inlineStr"/>
      <c r="BP113" t="inlineStr"/>
      <c r="BQ113" t="inlineStr"/>
      <c r="BR113" t="inlineStr"/>
    </row>
    <row r="114">
      <c r="A114" t="n">
        <v>112</v>
      </c>
      <c r="B114" t="n">
        <v>0</v>
      </c>
      <c r="C114" t="n">
        <v>0</v>
      </c>
      <c r="D114" t="inlineStr">
        <is>
          <t>sectors</t>
        </is>
      </c>
      <c r="E114" t="n">
        <v>8</v>
      </c>
      <c r="F114" t="inlineStr">
        <is>
          <t>Amidonnerie/Féculerie -&gt; Amidon de pois</t>
        </is>
      </c>
      <c r="G114" t="n">
        <v>1</v>
      </c>
      <c r="H114" t="n">
        <v>55</v>
      </c>
      <c r="I114" t="inlineStr">
        <is>
          <t>Pois récolté -&gt; Amidonnerie/Féculerie</t>
        </is>
      </c>
      <c r="J114" t="n">
        <v>-0.4</v>
      </c>
      <c r="K114" t="inlineStr"/>
      <c r="L114" t="inlineStr"/>
      <c r="M114" t="inlineStr"/>
      <c r="N114" t="inlineStr"/>
      <c r="O114" t="inlineStr"/>
      <c r="P114" t="inlineStr"/>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c r="BJ114" t="inlineStr"/>
      <c r="BK114" t="inlineStr"/>
      <c r="BL114" t="inlineStr"/>
      <c r="BM114" t="inlineStr"/>
      <c r="BN114" t="inlineStr"/>
      <c r="BO114" t="inlineStr"/>
      <c r="BP114" t="inlineStr"/>
      <c r="BQ114" t="inlineStr"/>
      <c r="BR114" t="inlineStr"/>
    </row>
    <row r="115">
      <c r="A115" t="n">
        <v>113</v>
      </c>
      <c r="B115" t="n">
        <v>0</v>
      </c>
      <c r="C115" t="n">
        <v>0</v>
      </c>
      <c r="D115" t="inlineStr">
        <is>
          <t>sectors</t>
        </is>
      </c>
      <c r="E115" t="n">
        <v>9</v>
      </c>
      <c r="F115" t="inlineStr">
        <is>
          <t>Amidonnerie/Féculerie -&gt; Fécule de PDT</t>
        </is>
      </c>
      <c r="G115" t="n">
        <v>-1</v>
      </c>
      <c r="H115" t="n">
        <v>53</v>
      </c>
      <c r="I115" t="inlineStr">
        <is>
          <t>Pomme de terre récoltée -&gt; Amidonnerie/Féculerie</t>
        </is>
      </c>
      <c r="J115" t="n">
        <v>0.9</v>
      </c>
      <c r="K115" t="inlineStr"/>
      <c r="L115" t="inlineStr"/>
      <c r="M115" t="inlineStr"/>
      <c r="N115" t="inlineStr"/>
      <c r="O115" t="inlineStr"/>
      <c r="P115" t="inlineStr"/>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c r="BJ115" t="inlineStr"/>
      <c r="BK115" t="inlineStr"/>
      <c r="BL115" t="inlineStr"/>
      <c r="BM115" t="inlineStr"/>
      <c r="BN115" t="inlineStr"/>
      <c r="BO115" t="inlineStr"/>
      <c r="BP115" t="inlineStr"/>
      <c r="BQ115" t="inlineStr"/>
      <c r="BR115" t="inlineStr"/>
    </row>
    <row r="116">
      <c r="A116" t="n">
        <v>114</v>
      </c>
      <c r="B116" t="n">
        <v>0</v>
      </c>
      <c r="C116" t="n">
        <v>0</v>
      </c>
      <c r="D116" t="inlineStr">
        <is>
          <t>sectors</t>
        </is>
      </c>
      <c r="E116" t="n">
        <v>5</v>
      </c>
      <c r="F116" t="inlineStr">
        <is>
          <t>Amidonnerie/Féculerie -&gt; Amidon/Fécule</t>
        </is>
      </c>
      <c r="G116" t="n">
        <v>-0.45</v>
      </c>
      <c r="H116" t="n">
        <v>56</v>
      </c>
      <c r="I116" t="inlineStr">
        <is>
          <t>Amidon/Fécule -&gt; Industrie non alimentaire</t>
        </is>
      </c>
      <c r="J116" t="n">
        <v>1</v>
      </c>
      <c r="K116" t="inlineStr"/>
      <c r="L116" t="inlineStr"/>
      <c r="M116" t="inlineStr"/>
      <c r="N116" t="inlineStr"/>
      <c r="O116" t="inlineStr"/>
      <c r="P116" t="inlineStr"/>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c r="BJ116" t="inlineStr"/>
      <c r="BK116" t="inlineStr"/>
      <c r="BL116" t="inlineStr"/>
      <c r="BM116" t="inlineStr"/>
      <c r="BN116" t="inlineStr"/>
      <c r="BO116" t="inlineStr"/>
      <c r="BP116" t="inlineStr"/>
      <c r="BQ116" t="inlineStr"/>
      <c r="BR116" t="inlineStr"/>
    </row>
    <row r="117">
      <c r="A117" t="n">
        <v>115</v>
      </c>
      <c r="B117" t="n">
        <v>0</v>
      </c>
      <c r="C117" t="n">
        <v>0</v>
      </c>
      <c r="D117" t="inlineStr">
        <is>
          <t>sectors</t>
        </is>
      </c>
      <c r="E117" t="n">
        <v>56</v>
      </c>
      <c r="F117" t="inlineStr">
        <is>
          <t>Amidon/Fécule -&gt; Industrie non alimentaire</t>
        </is>
      </c>
      <c r="G117" t="n">
        <v>-0.41</v>
      </c>
      <c r="H117" t="n">
        <v>59</v>
      </c>
      <c r="I117" t="inlineStr">
        <is>
          <t>Amidon/Fécule -&gt; Papeterie</t>
        </is>
      </c>
      <c r="J117" t="n">
        <v>1</v>
      </c>
      <c r="K117" t="inlineStr"/>
      <c r="L117" t="inlineStr"/>
      <c r="M117" t="inlineStr"/>
      <c r="N117" t="inlineStr"/>
      <c r="O117" t="inlineStr"/>
      <c r="P117" t="inlineStr"/>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c r="BJ117" t="inlineStr"/>
      <c r="BK117" t="inlineStr"/>
      <c r="BL117" t="inlineStr"/>
      <c r="BM117" t="inlineStr"/>
      <c r="BN117" t="inlineStr"/>
      <c r="BO117" t="inlineStr"/>
      <c r="BP117" t="inlineStr"/>
      <c r="BQ117" t="inlineStr"/>
      <c r="BR117" t="inlineStr"/>
    </row>
    <row r="118">
      <c r="A118" t="n">
        <v>116</v>
      </c>
      <c r="B118" t="n">
        <v>0</v>
      </c>
      <c r="C118" t="n">
        <v>0</v>
      </c>
      <c r="D118" t="inlineStr">
        <is>
          <t>sectors</t>
        </is>
      </c>
      <c r="E118" t="n">
        <v>56</v>
      </c>
      <c r="F118" t="inlineStr">
        <is>
          <t>Amidon/Fécule -&gt; Industrie non alimentaire</t>
        </is>
      </c>
      <c r="G118" t="n">
        <v>-0.28</v>
      </c>
      <c r="H118" t="n">
        <v>57</v>
      </c>
      <c r="I118" t="inlineStr">
        <is>
          <t>Amidon/Fécule -&gt; Industries pharmaceutiques et chimiques</t>
        </is>
      </c>
      <c r="J118" t="n">
        <v>1</v>
      </c>
      <c r="K118" t="inlineStr"/>
      <c r="L118" t="inlineStr"/>
      <c r="M118" t="inlineStr"/>
      <c r="N118" t="inlineStr"/>
      <c r="O118" t="inlineStr"/>
      <c r="P118" t="inlineStr"/>
      <c r="Q118" t="inlineStr"/>
      <c r="R118" t="inlineStr"/>
      <c r="S118" t="inlineStr"/>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c r="BJ118" t="inlineStr"/>
      <c r="BK118" t="inlineStr"/>
      <c r="BL118" t="inlineStr"/>
      <c r="BM118" t="inlineStr"/>
      <c r="BN118" t="inlineStr"/>
      <c r="BO118" t="inlineStr"/>
      <c r="BP118" t="inlineStr"/>
      <c r="BQ118" t="inlineStr"/>
      <c r="BR118" t="inlineStr"/>
    </row>
    <row r="119">
      <c r="A119" t="n">
        <v>117</v>
      </c>
      <c r="B119" t="n">
        <v>0</v>
      </c>
      <c r="C119" t="n">
        <v>0</v>
      </c>
      <c r="D119" t="inlineStr">
        <is>
          <t>sectors</t>
        </is>
      </c>
      <c r="E119" t="n">
        <v>56</v>
      </c>
      <c r="F119" t="inlineStr">
        <is>
          <t>Amidon/Fécule -&gt; Industrie non alimentaire</t>
        </is>
      </c>
      <c r="G119" t="n">
        <v>-0.17</v>
      </c>
      <c r="H119" t="n">
        <v>60</v>
      </c>
      <c r="I119" t="inlineStr">
        <is>
          <t>Amidon/Fécule -&gt; Cartonnerie</t>
        </is>
      </c>
      <c r="J119" t="n">
        <v>1</v>
      </c>
      <c r="K119" t="inlineStr"/>
      <c r="L119" t="inlineStr"/>
      <c r="M119" t="inlineStr"/>
      <c r="N119" t="inlineStr"/>
      <c r="O119" t="inlineStr"/>
      <c r="P119" t="inlineStr"/>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c r="BJ119" t="inlineStr"/>
      <c r="BK119" t="inlineStr"/>
      <c r="BL119" t="inlineStr"/>
      <c r="BM119" t="inlineStr"/>
      <c r="BN119" t="inlineStr"/>
      <c r="BO119" t="inlineStr"/>
      <c r="BP119" t="inlineStr"/>
      <c r="BQ119" t="inlineStr"/>
      <c r="BR119" t="inlineStr"/>
    </row>
    <row r="120">
      <c r="A120" t="n">
        <v>118</v>
      </c>
      <c r="B120" t="n">
        <v>0</v>
      </c>
      <c r="C120" t="n">
        <v>0</v>
      </c>
      <c r="D120" t="inlineStr">
        <is>
          <t>sectors</t>
        </is>
      </c>
      <c r="E120" t="n">
        <v>56</v>
      </c>
      <c r="F120" t="inlineStr">
        <is>
          <t>Amidon/Fécule -&gt; Industrie non alimentaire</t>
        </is>
      </c>
      <c r="G120" t="n">
        <v>-0.14</v>
      </c>
      <c r="H120" t="n">
        <v>58</v>
      </c>
      <c r="I120" t="inlineStr">
        <is>
          <t>Amidon/Fécule -&gt; Autres industries non alimentaires</t>
        </is>
      </c>
      <c r="J120" t="n">
        <v>1</v>
      </c>
      <c r="K120" t="inlineStr"/>
      <c r="L120" t="inlineStr"/>
      <c r="M120" t="inlineStr"/>
      <c r="N120" t="inlineStr"/>
      <c r="O120" t="inlineStr"/>
      <c r="P120" t="inlineStr"/>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c r="BJ120" t="inlineStr"/>
      <c r="BK120" t="inlineStr"/>
      <c r="BL120" t="inlineStr"/>
      <c r="BM120" t="inlineStr"/>
      <c r="BN120" t="inlineStr"/>
      <c r="BO120" t="inlineStr"/>
      <c r="BP120" t="inlineStr"/>
      <c r="BQ120" t="inlineStr"/>
      <c r="BR120" t="inlineStr"/>
    </row>
    <row r="121">
      <c r="A121" t="n">
        <v>119</v>
      </c>
      <c r="B121" t="n">
        <v>0</v>
      </c>
      <c r="C121" t="n">
        <v>0</v>
      </c>
      <c r="D121" t="inlineStr">
        <is>
          <t>sectors</t>
        </is>
      </c>
      <c r="E121" t="n">
        <v>5</v>
      </c>
      <c r="F121" t="inlineStr">
        <is>
          <t>Amidonnerie/Féculerie -&gt; Amidon/Fécule</t>
        </is>
      </c>
      <c r="G121" t="n">
        <v>-0.55</v>
      </c>
      <c r="H121" t="n">
        <v>61</v>
      </c>
      <c r="I121" t="inlineStr">
        <is>
          <t>Amidon/Fécule -&gt; Industrie agroalimentaire</t>
        </is>
      </c>
      <c r="J121" t="n">
        <v>1</v>
      </c>
      <c r="K121" t="n">
        <v>70</v>
      </c>
      <c r="L121" t="inlineStr">
        <is>
          <t>Amidon/Fécule -&gt; Industrie d'aliments pour animaux</t>
        </is>
      </c>
      <c r="M121" t="n">
        <v>1</v>
      </c>
      <c r="N121" t="inlineStr"/>
      <c r="O121" t="inlineStr"/>
      <c r="P121" t="inlineStr"/>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c r="BJ121" t="inlineStr"/>
      <c r="BK121" t="inlineStr"/>
      <c r="BL121" t="inlineStr"/>
      <c r="BM121" t="inlineStr"/>
      <c r="BN121" t="inlineStr"/>
      <c r="BO121" t="inlineStr"/>
      <c r="BP121" t="inlineStr"/>
      <c r="BQ121" t="inlineStr"/>
      <c r="BR121" t="inlineStr"/>
    </row>
    <row r="122">
      <c r="A122" t="n">
        <v>120</v>
      </c>
      <c r="B122" t="n">
        <v>0</v>
      </c>
      <c r="C122" t="n">
        <v>0</v>
      </c>
      <c r="D122" t="inlineStr">
        <is>
          <t>sectors</t>
        </is>
      </c>
      <c r="E122" t="n">
        <v>61</v>
      </c>
      <c r="F122" t="inlineStr">
        <is>
          <t>Amidon/Fécule -&gt; Industrie agroalimentaire</t>
        </is>
      </c>
      <c r="G122" t="n">
        <v>-0.27</v>
      </c>
      <c r="H122" t="n">
        <v>62</v>
      </c>
      <c r="I122" t="inlineStr">
        <is>
          <t>Amidon/Fécule -&gt; Autres industries agroalimentaires</t>
        </is>
      </c>
      <c r="J122" t="n">
        <v>1</v>
      </c>
      <c r="K122" t="n">
        <v>70</v>
      </c>
      <c r="L122" t="inlineStr">
        <is>
          <t>Amidon/Fécule -&gt; Industrie d'aliments pour animaux</t>
        </is>
      </c>
      <c r="M122" t="n">
        <v>-0.27</v>
      </c>
      <c r="N122" t="inlineStr"/>
      <c r="O122" t="inlineStr"/>
      <c r="P122" t="inlineStr"/>
      <c r="Q122" t="inlineStr"/>
      <c r="R122" t="inlineStr"/>
      <c r="S122" t="inlineStr"/>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c r="BJ122" t="inlineStr"/>
      <c r="BK122" t="inlineStr"/>
      <c r="BL122" t="inlineStr"/>
      <c r="BM122" t="inlineStr"/>
      <c r="BN122" t="inlineStr"/>
      <c r="BO122" t="inlineStr"/>
      <c r="BP122" t="inlineStr"/>
      <c r="BQ122" t="inlineStr"/>
      <c r="BR122" t="inlineStr"/>
    </row>
    <row r="123">
      <c r="A123" t="n">
        <v>121</v>
      </c>
      <c r="B123" t="n">
        <v>0</v>
      </c>
      <c r="C123" t="n">
        <v>0</v>
      </c>
      <c r="D123" t="inlineStr">
        <is>
          <t>sectors</t>
        </is>
      </c>
      <c r="E123" t="n">
        <v>61</v>
      </c>
      <c r="F123" t="inlineStr">
        <is>
          <t>Amidon/Fécule -&gt; Industrie agroalimentaire</t>
        </is>
      </c>
      <c r="G123" t="n">
        <v>-0.14</v>
      </c>
      <c r="H123" t="n">
        <v>63</v>
      </c>
      <c r="I123" t="inlineStr">
        <is>
          <t>Amidon/Fécule -&gt; Confiseries, chocolaterie</t>
        </is>
      </c>
      <c r="J123" t="n">
        <v>1</v>
      </c>
      <c r="K123" t="n">
        <v>70</v>
      </c>
      <c r="L123" t="inlineStr">
        <is>
          <t>Amidon/Fécule -&gt; Industrie d'aliments pour animaux</t>
        </is>
      </c>
      <c r="M123" t="n">
        <v>-0.14</v>
      </c>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c r="BJ123" t="inlineStr"/>
      <c r="BK123" t="inlineStr"/>
      <c r="BL123" t="inlineStr"/>
      <c r="BM123" t="inlineStr"/>
      <c r="BN123" t="inlineStr"/>
      <c r="BO123" t="inlineStr"/>
      <c r="BP123" t="inlineStr"/>
      <c r="BQ123" t="inlineStr"/>
      <c r="BR123" t="inlineStr"/>
    </row>
    <row r="124">
      <c r="A124" t="n">
        <v>122</v>
      </c>
      <c r="B124" t="n">
        <v>0</v>
      </c>
      <c r="C124" t="n">
        <v>0</v>
      </c>
      <c r="D124" t="inlineStr">
        <is>
          <t>sectors</t>
        </is>
      </c>
      <c r="E124" t="n">
        <v>61</v>
      </c>
      <c r="F124" t="inlineStr">
        <is>
          <t>Amidon/Fécule -&gt; Industrie agroalimentaire</t>
        </is>
      </c>
      <c r="G124" t="n">
        <v>-0.13</v>
      </c>
      <c r="H124" t="n">
        <v>64</v>
      </c>
      <c r="I124" t="inlineStr">
        <is>
          <t>Amidon/Fécule -&gt; Brasseries et industries BRNA</t>
        </is>
      </c>
      <c r="J124" t="n">
        <v>1</v>
      </c>
      <c r="K124" t="n">
        <v>70</v>
      </c>
      <c r="L124" t="inlineStr">
        <is>
          <t>Amidon/Fécule -&gt; Industrie d'aliments pour animaux</t>
        </is>
      </c>
      <c r="M124" t="n">
        <v>-0.13</v>
      </c>
      <c r="N124" t="inlineStr"/>
      <c r="O124" t="inlineStr"/>
      <c r="P124" t="inlineStr"/>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c r="BJ124" t="inlineStr"/>
      <c r="BK124" t="inlineStr"/>
      <c r="BL124" t="inlineStr"/>
      <c r="BM124" t="inlineStr"/>
      <c r="BN124" t="inlineStr"/>
      <c r="BO124" t="inlineStr"/>
      <c r="BP124" t="inlineStr"/>
      <c r="BQ124" t="inlineStr"/>
      <c r="BR124" t="inlineStr"/>
    </row>
    <row r="125">
      <c r="A125" t="n">
        <v>123</v>
      </c>
      <c r="B125" t="n">
        <v>0</v>
      </c>
      <c r="C125" t="n">
        <v>0</v>
      </c>
      <c r="D125" t="inlineStr">
        <is>
          <t>sectors</t>
        </is>
      </c>
      <c r="E125" t="n">
        <v>61</v>
      </c>
      <c r="F125" t="inlineStr">
        <is>
          <t>Amidon/Fécule -&gt; Industrie agroalimentaire</t>
        </is>
      </c>
      <c r="G125" t="n">
        <v>-0.11</v>
      </c>
      <c r="H125" t="n">
        <v>65</v>
      </c>
      <c r="I125" t="inlineStr">
        <is>
          <t>Amidon/Fécule -&gt; Industries des entremets et crèmes glacées</t>
        </is>
      </c>
      <c r="J125" t="n">
        <v>1</v>
      </c>
      <c r="K125" t="n">
        <v>70</v>
      </c>
      <c r="L125" t="inlineStr">
        <is>
          <t>Amidon/Fécule -&gt; Industrie d'aliments pour animaux</t>
        </is>
      </c>
      <c r="M125" t="n">
        <v>-0.11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c r="BJ125" t="inlineStr"/>
      <c r="BK125" t="inlineStr"/>
      <c r="BL125" t="inlineStr"/>
      <c r="BM125" t="inlineStr"/>
      <c r="BN125" t="inlineStr"/>
      <c r="BO125" t="inlineStr"/>
      <c r="BP125" t="inlineStr"/>
      <c r="BQ125" t="inlineStr"/>
      <c r="BR125" t="inlineStr"/>
    </row>
    <row r="126">
      <c r="A126" t="n">
        <v>124</v>
      </c>
      <c r="B126" t="n">
        <v>0</v>
      </c>
      <c r="C126" t="n">
        <v>0</v>
      </c>
      <c r="D126" t="inlineStr">
        <is>
          <t>sectors</t>
        </is>
      </c>
      <c r="E126" t="n">
        <v>61</v>
      </c>
      <c r="F126" t="inlineStr">
        <is>
          <t>Amidon/Fécule -&gt; Industrie agroalimentaire</t>
        </is>
      </c>
      <c r="G126" t="n">
        <v>-0.1</v>
      </c>
      <c r="H126" t="n">
        <v>66</v>
      </c>
      <c r="I126" t="inlineStr">
        <is>
          <t>Amidon/Fécule -&gt; Industries de Boulangeries, patisseries, biscuiteries</t>
        </is>
      </c>
      <c r="J126" t="n">
        <v>1</v>
      </c>
      <c r="K126" t="n">
        <v>70</v>
      </c>
      <c r="L126" t="inlineStr">
        <is>
          <t>Amidon/Fécule -&gt; Industrie d'aliments pour animaux</t>
        </is>
      </c>
      <c r="M126" t="n">
        <v>-0.1</v>
      </c>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c r="BJ126" t="inlineStr"/>
      <c r="BK126" t="inlineStr"/>
      <c r="BL126" t="inlineStr"/>
      <c r="BM126" t="inlineStr"/>
      <c r="BN126" t="inlineStr"/>
      <c r="BO126" t="inlineStr"/>
      <c r="BP126" t="inlineStr"/>
      <c r="BQ126" t="inlineStr"/>
      <c r="BR126" t="inlineStr"/>
    </row>
    <row r="127">
      <c r="A127" t="n">
        <v>125</v>
      </c>
      <c r="B127" t="n">
        <v>0</v>
      </c>
      <c r="C127" t="n">
        <v>0</v>
      </c>
      <c r="D127" t="inlineStr">
        <is>
          <t>sectors</t>
        </is>
      </c>
      <c r="E127" t="n">
        <v>61</v>
      </c>
      <c r="F127" t="inlineStr">
        <is>
          <t>Amidon/Fécule -&gt; Industrie agroalimentaire</t>
        </is>
      </c>
      <c r="G127" t="n">
        <v>-0.07000000000000001</v>
      </c>
      <c r="H127" t="n">
        <v>67</v>
      </c>
      <c r="I127" t="inlineStr">
        <is>
          <t>Amidon/Fécule -&gt; Industries des conserves de fruits et confitures</t>
        </is>
      </c>
      <c r="J127" t="n">
        <v>1</v>
      </c>
      <c r="K127" t="n">
        <v>70</v>
      </c>
      <c r="L127" t="inlineStr">
        <is>
          <t>Amidon/Fécule -&gt; Industrie d'aliments pour animaux</t>
        </is>
      </c>
      <c r="M127" t="n">
        <v>-0.07000000000000001</v>
      </c>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c r="BJ127" t="inlineStr"/>
      <c r="BK127" t="inlineStr"/>
      <c r="BL127" t="inlineStr"/>
      <c r="BM127" t="inlineStr"/>
      <c r="BN127" t="inlineStr"/>
      <c r="BO127" t="inlineStr"/>
      <c r="BP127" t="inlineStr"/>
      <c r="BQ127" t="inlineStr"/>
      <c r="BR127" t="inlineStr"/>
    </row>
    <row r="128">
      <c r="A128" t="n">
        <v>126</v>
      </c>
      <c r="B128" t="n">
        <v>0</v>
      </c>
      <c r="C128" t="n">
        <v>0</v>
      </c>
      <c r="D128" t="inlineStr">
        <is>
          <t>sectors</t>
        </is>
      </c>
      <c r="E128" t="n">
        <v>61</v>
      </c>
      <c r="F128" t="inlineStr">
        <is>
          <t>Amidon/Fécule -&gt; Industrie agroalimentaire</t>
        </is>
      </c>
      <c r="G128" t="n">
        <v>-0.03</v>
      </c>
      <c r="H128" t="n">
        <v>68</v>
      </c>
      <c r="I128" t="inlineStr">
        <is>
          <t>Amidon/Fécule -&gt; Industrie de charcuterie et conserves de viande</t>
        </is>
      </c>
      <c r="J128" t="n">
        <v>1</v>
      </c>
      <c r="K128" t="n">
        <v>70</v>
      </c>
      <c r="L128" t="inlineStr">
        <is>
          <t>Amidon/Fécule -&gt; Industrie d'aliments pour animaux</t>
        </is>
      </c>
      <c r="M128" t="n">
        <v>-0.03</v>
      </c>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c r="BJ128" t="inlineStr"/>
      <c r="BK128" t="inlineStr"/>
      <c r="BL128" t="inlineStr"/>
      <c r="BM128" t="inlineStr"/>
      <c r="BN128" t="inlineStr"/>
      <c r="BO128" t="inlineStr"/>
      <c r="BP128" t="inlineStr"/>
      <c r="BQ128" t="inlineStr"/>
      <c r="BR128" t="inlineStr"/>
    </row>
    <row r="129">
      <c r="A129" t="n">
        <v>127</v>
      </c>
      <c r="B129" t="n">
        <v>0</v>
      </c>
      <c r="C129" t="n">
        <v>0</v>
      </c>
      <c r="D129" t="inlineStr">
        <is>
          <t>sectors</t>
        </is>
      </c>
      <c r="E129" t="n">
        <v>61</v>
      </c>
      <c r="F129" t="inlineStr">
        <is>
          <t>Amidon/Fécule -&gt; Industrie agroalimentaire</t>
        </is>
      </c>
      <c r="G129" t="n">
        <v>-0.01</v>
      </c>
      <c r="H129" t="n">
        <v>69</v>
      </c>
      <c r="I129" t="inlineStr">
        <is>
          <t>Amidon/Fécule -&gt; Industrie de potages et conserves de légumes</t>
        </is>
      </c>
      <c r="J129" t="n">
        <v>1</v>
      </c>
      <c r="K129" t="n">
        <v>70</v>
      </c>
      <c r="L129" t="inlineStr">
        <is>
          <t>Amidon/Fécule -&gt; Industrie d'aliments pour animaux</t>
        </is>
      </c>
      <c r="M129" t="n">
        <v>-0.01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c r="BJ129" t="inlineStr"/>
      <c r="BK129" t="inlineStr"/>
      <c r="BL129" t="inlineStr"/>
      <c r="BM129" t="inlineStr"/>
      <c r="BN129" t="inlineStr"/>
      <c r="BO129" t="inlineStr"/>
      <c r="BP129" t="inlineStr"/>
      <c r="BQ129" t="inlineStr"/>
      <c r="BR129" t="inlineStr"/>
    </row>
    <row r="130">
      <c r="A130" t="n">
        <v>128</v>
      </c>
      <c r="B130" t="n">
        <v>0</v>
      </c>
      <c r="C130" t="n">
        <v>0</v>
      </c>
      <c r="D130" t="inlineStr">
        <is>
          <t>sectors</t>
        </is>
      </c>
      <c r="E130" t="n">
        <v>24</v>
      </c>
      <c r="F130" t="inlineStr">
        <is>
          <t>Amidonnerie/Féculerie -&gt; Wheat gluten feed, solubles de blé</t>
        </is>
      </c>
      <c r="G130" t="n">
        <v>1</v>
      </c>
      <c r="H130" t="n">
        <v>49</v>
      </c>
      <c r="I130" t="inlineStr">
        <is>
          <t>Blé tendre récolté -&gt; Amidonnerie/Féculerie</t>
        </is>
      </c>
      <c r="J130" t="n">
        <v>-0.19</v>
      </c>
      <c r="K130" t="inlineStr"/>
      <c r="L130" t="inlineStr"/>
      <c r="M130" t="inlineStr"/>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c r="BJ130" t="inlineStr"/>
      <c r="BK130" t="inlineStr"/>
      <c r="BL130" t="inlineStr"/>
      <c r="BM130" t="inlineStr"/>
      <c r="BN130" t="inlineStr"/>
      <c r="BO130" t="inlineStr"/>
      <c r="BP130" t="inlineStr"/>
      <c r="BQ130" t="inlineStr"/>
      <c r="BR130" t="inlineStr"/>
    </row>
    <row r="131">
      <c r="A131" t="n">
        <v>129</v>
      </c>
      <c r="B131" t="n">
        <v>0</v>
      </c>
      <c r="C131" t="n">
        <v>0</v>
      </c>
      <c r="D131" t="inlineStr">
        <is>
          <t>sectors</t>
        </is>
      </c>
      <c r="E131" t="n">
        <v>25</v>
      </c>
      <c r="F131" t="inlineStr">
        <is>
          <t>Amidonnerie/Féculerie -&gt; Son de blé</t>
        </is>
      </c>
      <c r="G131" t="n">
        <v>1</v>
      </c>
      <c r="H131" t="n">
        <v>49</v>
      </c>
      <c r="I131" t="inlineStr">
        <is>
          <t>Blé tendre récolté -&gt; Amidonnerie/Féculerie</t>
        </is>
      </c>
      <c r="J131" t="n">
        <v>-0.21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c r="BJ131" t="inlineStr"/>
      <c r="BK131" t="inlineStr"/>
      <c r="BL131" t="inlineStr"/>
      <c r="BM131" t="inlineStr"/>
      <c r="BN131" t="inlineStr"/>
      <c r="BO131" t="inlineStr"/>
      <c r="BP131" t="inlineStr"/>
      <c r="BQ131" t="inlineStr"/>
      <c r="BR131" t="inlineStr"/>
    </row>
    <row r="132">
      <c r="A132" t="n">
        <v>130</v>
      </c>
      <c r="B132" t="n">
        <v>0</v>
      </c>
      <c r="C132" t="n">
        <v>0</v>
      </c>
      <c r="D132" t="inlineStr">
        <is>
          <t>sectors</t>
        </is>
      </c>
      <c r="E132" t="n">
        <v>23</v>
      </c>
      <c r="F132" t="inlineStr">
        <is>
          <t>Amidonnerie/Féculerie -&gt; Gluten de blé</t>
        </is>
      </c>
      <c r="G132" t="n">
        <v>1</v>
      </c>
      <c r="H132" t="n">
        <v>49</v>
      </c>
      <c r="I132" t="inlineStr">
        <is>
          <t>Blé tendre récolté -&gt; Amidonnerie/Féculerie</t>
        </is>
      </c>
      <c r="J132" t="n">
        <v>-0.07000000000000001</v>
      </c>
      <c r="K132" t="inlineStr"/>
      <c r="L132" t="inlineStr"/>
      <c r="M132" t="inlineStr"/>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c r="BJ132" t="inlineStr"/>
      <c r="BK132" t="inlineStr"/>
      <c r="BL132" t="inlineStr"/>
      <c r="BM132" t="inlineStr"/>
      <c r="BN132" t="inlineStr"/>
      <c r="BO132" t="inlineStr"/>
      <c r="BP132" t="inlineStr"/>
      <c r="BQ132" t="inlineStr"/>
      <c r="BR132" t="inlineStr"/>
    </row>
    <row r="133">
      <c r="A133" t="n">
        <v>131</v>
      </c>
      <c r="B133" t="n">
        <v>0</v>
      </c>
      <c r="C133" t="n">
        <v>0</v>
      </c>
      <c r="D133" t="inlineStr">
        <is>
          <t>sectors</t>
        </is>
      </c>
      <c r="E133" t="n">
        <v>20</v>
      </c>
      <c r="F133" t="inlineStr">
        <is>
          <t>Amidonnerie/Féculerie -&gt; Corn gluten feed, solubles de maïs</t>
        </is>
      </c>
      <c r="G133" t="n">
        <v>1</v>
      </c>
      <c r="H133" t="n">
        <v>51</v>
      </c>
      <c r="I133" t="inlineStr">
        <is>
          <t>Maïs récolté -&gt; Amidonnerie/Féculerie</t>
        </is>
      </c>
      <c r="J133" t="n">
        <v>-0.21</v>
      </c>
      <c r="K133" t="inlineStr"/>
      <c r="L133" t="inlineStr"/>
      <c r="M133" t="inlineStr"/>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c r="BJ133" t="inlineStr"/>
      <c r="BK133" t="inlineStr"/>
      <c r="BL133" t="inlineStr"/>
      <c r="BM133" t="inlineStr"/>
      <c r="BN133" t="inlineStr"/>
      <c r="BO133" t="inlineStr"/>
      <c r="BP133" t="inlineStr"/>
      <c r="BQ133" t="inlineStr"/>
      <c r="BR133" t="inlineStr"/>
    </row>
    <row r="134">
      <c r="A134" t="n">
        <v>132</v>
      </c>
      <c r="B134" t="n">
        <v>0</v>
      </c>
      <c r="C134" t="n">
        <v>0</v>
      </c>
      <c r="D134" t="inlineStr">
        <is>
          <t>sectors</t>
        </is>
      </c>
      <c r="E134" t="n">
        <v>16</v>
      </c>
      <c r="F134" t="inlineStr">
        <is>
          <t>Amidonnerie/Féculerie -&gt; Huile de maïs</t>
        </is>
      </c>
      <c r="G134" t="n">
        <v>1</v>
      </c>
      <c r="H134" t="n">
        <v>19</v>
      </c>
      <c r="I134" t="inlineStr">
        <is>
          <t>Amidonnerie/Féculerie -&gt; Gluten de maïs</t>
        </is>
      </c>
      <c r="J134" t="n">
        <v>1</v>
      </c>
      <c r="K134" t="n">
        <v>21</v>
      </c>
      <c r="L134" t="inlineStr">
        <is>
          <t>Amidonnerie/Féculerie -&gt; Autres produits de maïs hors huile et gluten</t>
        </is>
      </c>
      <c r="M134" t="n">
        <v>1</v>
      </c>
      <c r="N134" t="n">
        <v>51</v>
      </c>
      <c r="O134" t="inlineStr">
        <is>
          <t>Maïs récolté -&gt; Amidonnerie/Féculerie</t>
        </is>
      </c>
      <c r="P134" t="n">
        <v>-0.16</v>
      </c>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c r="BJ134" t="inlineStr"/>
      <c r="BK134" t="inlineStr"/>
      <c r="BL134" t="inlineStr"/>
      <c r="BM134" t="inlineStr"/>
      <c r="BN134" t="inlineStr"/>
      <c r="BO134" t="inlineStr"/>
      <c r="BP134" t="inlineStr"/>
      <c r="BQ134" t="inlineStr"/>
      <c r="BR134" t="inlineStr"/>
    </row>
    <row r="135">
      <c r="A135" t="n">
        <v>133</v>
      </c>
      <c r="B135" t="n">
        <v>0</v>
      </c>
      <c r="C135" t="n">
        <v>0</v>
      </c>
      <c r="D135" t="inlineStr">
        <is>
          <t>sectors</t>
        </is>
      </c>
      <c r="E135" t="n">
        <v>30</v>
      </c>
      <c r="F135" t="inlineStr">
        <is>
          <t>Amidonnerie/Féculerie -&gt; Pulpes et solubles de féculeries</t>
        </is>
      </c>
      <c r="G135" t="n">
        <v>1</v>
      </c>
      <c r="H135" t="n">
        <v>53</v>
      </c>
      <c r="I135" t="inlineStr">
        <is>
          <t>Pomme de terre récoltée -&gt; Amidonnerie/Féculerie</t>
        </is>
      </c>
      <c r="J135" t="n">
        <v>-0.1</v>
      </c>
      <c r="K135" t="inlineStr"/>
      <c r="L135" t="inlineStr"/>
      <c r="M135" t="inlineStr"/>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c r="BJ135" t="inlineStr"/>
      <c r="BK135" t="inlineStr"/>
      <c r="BL135" t="inlineStr"/>
      <c r="BM135" t="inlineStr"/>
      <c r="BN135" t="inlineStr"/>
      <c r="BO135" t="inlineStr"/>
      <c r="BP135" t="inlineStr"/>
      <c r="BQ135" t="inlineStr"/>
      <c r="BR135" t="inlineStr"/>
    </row>
    <row r="136">
      <c r="A136" t="n">
        <v>134</v>
      </c>
      <c r="B136" t="n">
        <v>0</v>
      </c>
      <c r="C136" t="n">
        <v>0</v>
      </c>
      <c r="D136" t="inlineStr">
        <is>
          <t>sectors</t>
        </is>
      </c>
      <c r="E136" t="n">
        <v>11</v>
      </c>
      <c r="F136" t="inlineStr">
        <is>
          <t>Amidonnerie/Féculerie -&gt; Coproduits pois</t>
        </is>
      </c>
      <c r="G136" t="n">
        <v>1</v>
      </c>
      <c r="H136" t="n">
        <v>55</v>
      </c>
      <c r="I136" t="inlineStr">
        <is>
          <t>Pois récolté -&gt; Amidonnerie/Féculerie</t>
        </is>
      </c>
      <c r="J136" t="n">
        <v>-0.6</v>
      </c>
      <c r="K136" t="inlineStr"/>
      <c r="L136" t="inlineStr"/>
      <c r="M136" t="inlineStr"/>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c r="BJ136" t="inlineStr"/>
      <c r="BK136" t="inlineStr"/>
      <c r="BL136" t="inlineStr"/>
      <c r="BM136" t="inlineStr"/>
      <c r="BN136" t="inlineStr"/>
      <c r="BO136" t="inlineStr"/>
      <c r="BP136" t="inlineStr"/>
      <c r="BQ136" t="inlineStr"/>
      <c r="BR136" t="inlineStr"/>
    </row>
    <row r="137">
      <c r="A137" t="n">
        <v>135</v>
      </c>
      <c r="B137" t="n">
        <v>0</v>
      </c>
      <c r="C137" t="n">
        <v>0</v>
      </c>
      <c r="D137" t="inlineStr">
        <is>
          <t>sectors</t>
        </is>
      </c>
      <c r="E137" t="n">
        <v>24</v>
      </c>
      <c r="F137" t="inlineStr">
        <is>
          <t>Amidonnerie/Féculerie -&gt; Wheat gluten feed, solubles de blé</t>
        </is>
      </c>
      <c r="G137" t="n">
        <v>-1</v>
      </c>
      <c r="H137" t="n">
        <v>158</v>
      </c>
      <c r="I137" t="inlineStr">
        <is>
          <t>Wheat gluten feed, solubles de blé -&gt; Alimentation animale</t>
        </is>
      </c>
      <c r="J137" t="n">
        <v>1</v>
      </c>
      <c r="K137" t="inlineStr"/>
      <c r="L137" t="inlineStr"/>
      <c r="M137" t="inlineStr"/>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c r="BJ137" t="inlineStr"/>
      <c r="BK137" t="inlineStr"/>
      <c r="BL137" t="inlineStr"/>
      <c r="BM137" t="inlineStr"/>
      <c r="BN137" t="inlineStr"/>
      <c r="BO137" t="inlineStr"/>
      <c r="BP137" t="inlineStr"/>
      <c r="BQ137" t="inlineStr"/>
      <c r="BR137" t="inlineStr"/>
    </row>
    <row r="138">
      <c r="A138" t="n">
        <v>136</v>
      </c>
      <c r="B138" t="n">
        <v>0</v>
      </c>
      <c r="C138" t="n">
        <v>0</v>
      </c>
      <c r="D138" t="inlineStr">
        <is>
          <t>sectors</t>
        </is>
      </c>
      <c r="E138" t="n">
        <v>25</v>
      </c>
      <c r="F138" t="inlineStr">
        <is>
          <t>Amidonnerie/Féculerie -&gt; Son de blé</t>
        </is>
      </c>
      <c r="G138" t="n">
        <v>-1</v>
      </c>
      <c r="H138" t="n">
        <v>160</v>
      </c>
      <c r="I138" t="inlineStr">
        <is>
          <t>Son de blé -&gt; Alimentation animale</t>
        </is>
      </c>
      <c r="J138" t="n">
        <v>1</v>
      </c>
      <c r="K138" t="inlineStr"/>
      <c r="L138" t="inlineStr"/>
      <c r="M138" t="inlineStr"/>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c r="BJ138" t="inlineStr"/>
      <c r="BK138" t="inlineStr"/>
      <c r="BL138" t="inlineStr"/>
      <c r="BM138" t="inlineStr"/>
      <c r="BN138" t="inlineStr"/>
      <c r="BO138" t="inlineStr"/>
      <c r="BP138" t="inlineStr"/>
      <c r="BQ138" t="inlineStr"/>
      <c r="BR138" t="inlineStr"/>
    </row>
    <row r="139">
      <c r="A139" t="n">
        <v>137</v>
      </c>
      <c r="B139" t="n">
        <v>0</v>
      </c>
      <c r="C139" t="n">
        <v>0</v>
      </c>
      <c r="D139" t="inlineStr">
        <is>
          <t>sectors</t>
        </is>
      </c>
      <c r="E139" t="n">
        <v>23</v>
      </c>
      <c r="F139" t="inlineStr">
        <is>
          <t>Amidonnerie/Féculerie -&gt; Gluten de blé</t>
        </is>
      </c>
      <c r="G139" t="n">
        <v>-1</v>
      </c>
      <c r="H139" t="n">
        <v>157</v>
      </c>
      <c r="I139" t="inlineStr">
        <is>
          <t>Gluten de blé -&gt; Alimentation humaine</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c r="BJ139" t="inlineStr"/>
      <c r="BK139" t="inlineStr"/>
      <c r="BL139" t="inlineStr"/>
      <c r="BM139" t="inlineStr"/>
      <c r="BN139" t="inlineStr"/>
      <c r="BO139" t="inlineStr"/>
      <c r="BP139" t="inlineStr"/>
      <c r="BQ139" t="inlineStr"/>
      <c r="BR139" t="inlineStr"/>
    </row>
    <row r="140">
      <c r="A140" t="n">
        <v>138</v>
      </c>
      <c r="B140" t="n">
        <v>0</v>
      </c>
      <c r="C140" t="n">
        <v>0</v>
      </c>
      <c r="D140" t="inlineStr">
        <is>
          <t>sectors</t>
        </is>
      </c>
      <c r="E140" t="n">
        <v>20</v>
      </c>
      <c r="F140" t="inlineStr">
        <is>
          <t>Amidonnerie/Féculerie -&gt; Corn gluten feed, solubles de maïs</t>
        </is>
      </c>
      <c r="G140" t="n">
        <v>-1</v>
      </c>
      <c r="H140" t="n">
        <v>151</v>
      </c>
      <c r="I140" t="inlineStr">
        <is>
          <t>Corn gluten feed, solubles de maïs -&gt; Alimentation animale</t>
        </is>
      </c>
      <c r="J140" t="n">
        <v>1</v>
      </c>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c r="BJ140" t="inlineStr"/>
      <c r="BK140" t="inlineStr"/>
      <c r="BL140" t="inlineStr"/>
      <c r="BM140" t="inlineStr"/>
      <c r="BN140" t="inlineStr"/>
      <c r="BO140" t="inlineStr"/>
      <c r="BP140" t="inlineStr"/>
      <c r="BQ140" t="inlineStr"/>
      <c r="BR140" t="inlineStr"/>
    </row>
    <row r="141">
      <c r="A141" t="n">
        <v>139</v>
      </c>
      <c r="B141" t="n">
        <v>0</v>
      </c>
      <c r="C141" t="n">
        <v>0</v>
      </c>
      <c r="D141" t="inlineStr">
        <is>
          <t>sectors</t>
        </is>
      </c>
      <c r="E141" t="n">
        <v>16</v>
      </c>
      <c r="F141" t="inlineStr">
        <is>
          <t>Amidonnerie/Féculerie -&gt; Huile de maïs</t>
        </is>
      </c>
      <c r="G141" t="n">
        <v>-1</v>
      </c>
      <c r="H141" t="n">
        <v>146</v>
      </c>
      <c r="I141" t="inlineStr">
        <is>
          <t>Huile de maïs -&gt; Alimentation humaine</t>
        </is>
      </c>
      <c r="J141" t="n">
        <v>0.5</v>
      </c>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c r="BJ141" t="inlineStr"/>
      <c r="BK141" t="inlineStr"/>
      <c r="BL141" t="inlineStr"/>
      <c r="BM141" t="inlineStr"/>
      <c r="BN141" t="inlineStr"/>
      <c r="BO141" t="inlineStr"/>
      <c r="BP141" t="inlineStr"/>
      <c r="BQ141" t="inlineStr"/>
      <c r="BR141" t="inlineStr"/>
    </row>
    <row r="142">
      <c r="A142" t="n">
        <v>140</v>
      </c>
      <c r="B142" t="n">
        <v>0</v>
      </c>
      <c r="C142" t="n">
        <v>0</v>
      </c>
      <c r="D142" t="inlineStr">
        <is>
          <t>sectors</t>
        </is>
      </c>
      <c r="E142" t="n">
        <v>16</v>
      </c>
      <c r="F142" t="inlineStr">
        <is>
          <t>Amidonnerie/Féculerie -&gt; Huile de maïs</t>
        </is>
      </c>
      <c r="G142" t="n">
        <v>-1</v>
      </c>
      <c r="H142" t="n">
        <v>147</v>
      </c>
      <c r="I142" t="inlineStr">
        <is>
          <t>Huile de maïs -&gt; Valorisation non alimentaire</t>
        </is>
      </c>
      <c r="J142" t="n">
        <v>0.5</v>
      </c>
      <c r="K142" t="inlineStr"/>
      <c r="L142" t="inlineStr"/>
      <c r="M142" t="inlineStr"/>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c r="BJ142" t="inlineStr"/>
      <c r="BK142" t="inlineStr"/>
      <c r="BL142" t="inlineStr"/>
      <c r="BM142" t="inlineStr"/>
      <c r="BN142" t="inlineStr"/>
      <c r="BO142" t="inlineStr"/>
      <c r="BP142" t="inlineStr"/>
      <c r="BQ142" t="inlineStr"/>
      <c r="BR142" t="inlineStr"/>
    </row>
    <row r="143">
      <c r="A143" t="n">
        <v>141</v>
      </c>
      <c r="B143" t="n">
        <v>0</v>
      </c>
      <c r="C143" t="n">
        <v>0</v>
      </c>
      <c r="D143" t="inlineStr">
        <is>
          <t>sectors</t>
        </is>
      </c>
      <c r="E143" t="n">
        <v>19</v>
      </c>
      <c r="F143" t="inlineStr">
        <is>
          <t>Amidonnerie/Féculerie -&gt; Gluten de maïs</t>
        </is>
      </c>
      <c r="G143" t="n">
        <v>-1</v>
      </c>
      <c r="H143" t="n">
        <v>150</v>
      </c>
      <c r="I143" t="inlineStr">
        <is>
          <t>Gluten de maïs -&gt; Alimentation animale</t>
        </is>
      </c>
      <c r="J143" t="n">
        <v>1</v>
      </c>
      <c r="K143" t="inlineStr"/>
      <c r="L143" t="inlineStr"/>
      <c r="M143" t="inlineStr"/>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c r="BJ143" t="inlineStr"/>
      <c r="BK143" t="inlineStr"/>
      <c r="BL143" t="inlineStr"/>
      <c r="BM143" t="inlineStr"/>
      <c r="BN143" t="inlineStr"/>
      <c r="BO143" t="inlineStr"/>
      <c r="BP143" t="inlineStr"/>
      <c r="BQ143" t="inlineStr"/>
      <c r="BR143" t="inlineStr"/>
    </row>
    <row r="144">
      <c r="A144" t="n">
        <v>142</v>
      </c>
      <c r="B144" t="n">
        <v>0</v>
      </c>
      <c r="C144" t="n">
        <v>0</v>
      </c>
      <c r="D144" t="inlineStr">
        <is>
          <t>sectors</t>
        </is>
      </c>
      <c r="E144" t="n">
        <v>30</v>
      </c>
      <c r="F144" t="inlineStr">
        <is>
          <t>Amidonnerie/Féculerie -&gt; Pulpes et solubles de féculeries</t>
        </is>
      </c>
      <c r="G144" t="n">
        <v>-1</v>
      </c>
      <c r="H144" t="n">
        <v>166</v>
      </c>
      <c r="I144" t="inlineStr">
        <is>
          <t>Pulpes et solubles de féculeries -&gt; Alimentation animale</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c r="BJ144" t="inlineStr"/>
      <c r="BK144" t="inlineStr"/>
      <c r="BL144" t="inlineStr"/>
      <c r="BM144" t="inlineStr"/>
      <c r="BN144" t="inlineStr"/>
      <c r="BO144" t="inlineStr"/>
      <c r="BP144" t="inlineStr"/>
      <c r="BQ144" t="inlineStr"/>
      <c r="BR144"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171"/>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 width="20" customWidth="1" style="88" min="7" max="7"/>
    <col width="20" customWidth="1" style="88" min="8" max="8"/>
    <col width="20" customWidth="1" style="88" min="9" max="9"/>
    <col width="20" customWidth="1" style="88" min="10" max="10"/>
    <col width="20" customWidth="1" style="88" min="11" max="11"/>
  </cols>
  <sheetData>
    <row r="1">
      <c r="A1" s="172" t="inlineStr">
        <is>
          <t>Origine</t>
        </is>
      </c>
      <c r="B1" s="172" t="inlineStr">
        <is>
          <t>Destination</t>
        </is>
      </c>
      <c r="C1" s="172" t="inlineStr">
        <is>
          <t>Valeur de sortie du modèle</t>
        </is>
      </c>
      <c r="D1" s="172" t="inlineStr">
        <is>
          <t>Valeur d'entrée</t>
        </is>
      </c>
      <c r="E1" s="172" t="inlineStr">
        <is>
          <t>Incertitude d'entrée</t>
        </is>
      </c>
      <c r="F1" s="172" t="inlineStr">
        <is>
          <t>sigma in %</t>
        </is>
      </c>
      <c r="G1" s="172" t="inlineStr">
        <is>
          <t>Minimum d'entrée</t>
        </is>
      </c>
      <c r="H1" s="172" t="inlineStr">
        <is>
          <t>Maximum d'entrée</t>
        </is>
      </c>
      <c r="I1" s="172" t="inlineStr">
        <is>
          <t>Ecart entrée/sortie exprimé en nombre d'écart-type</t>
        </is>
      </c>
      <c r="J1" s="172" t="inlineStr">
        <is>
          <t>Ai</t>
        </is>
      </c>
      <c r="K1" s="172" t="inlineStr">
        <is>
          <t>Type de variable</t>
        </is>
      </c>
    </row>
    <row r="2">
      <c r="A2" t="inlineStr">
        <is>
          <t>Récolte</t>
        </is>
      </c>
      <c r="B2" t="inlineStr">
        <is>
          <t>Blé+maïs+pdt+pois récolté</t>
        </is>
      </c>
      <c r="C2" t="n">
        <v>8400000</v>
      </c>
      <c r="D2" t="inlineStr"/>
      <c r="E2" t="inlineStr"/>
      <c r="F2" t="inlineStr"/>
      <c r="G2" t="inlineStr"/>
      <c r="H2" t="inlineStr"/>
      <c r="I2" t="inlineStr"/>
      <c r="J2" t="inlineStr">
        <is>
          <t xml:space="preserve">0 - 56 - </t>
        </is>
      </c>
      <c r="K2" t="inlineStr">
        <is>
          <t>déterminé</t>
        </is>
      </c>
    </row>
    <row r="3">
      <c r="A3" t="inlineStr">
        <is>
          <t>Récolte</t>
        </is>
      </c>
      <c r="B3" t="inlineStr">
        <is>
          <t>Blé tendre récolté</t>
        </is>
      </c>
      <c r="C3" t="n">
        <v>7060000</v>
      </c>
      <c r="D3" t="n">
        <v>7067106.4</v>
      </c>
      <c r="E3" t="n">
        <v>353355.3200000001</v>
      </c>
      <c r="F3" t="n">
        <v>0.1</v>
      </c>
      <c r="G3" t="n">
        <v>0</v>
      </c>
      <c r="H3" t="n">
        <v>500000000</v>
      </c>
      <c r="I3" t="n">
        <v>0.01</v>
      </c>
      <c r="J3" t="inlineStr">
        <is>
          <t xml:space="preserve">0 - 57 - 106 - </t>
        </is>
      </c>
      <c r="K3" t="inlineStr">
        <is>
          <t>mesuré</t>
        </is>
      </c>
    </row>
    <row r="4">
      <c r="A4" t="inlineStr">
        <is>
          <t>Récolte</t>
        </is>
      </c>
      <c r="B4" t="inlineStr">
        <is>
          <t>Maïs récolté</t>
        </is>
      </c>
      <c r="C4" t="n">
        <v>556000</v>
      </c>
      <c r="D4" t="n">
        <v>555685.1799999999</v>
      </c>
      <c r="E4" t="n">
        <v>27784.259</v>
      </c>
      <c r="F4" t="n">
        <v>0.1</v>
      </c>
      <c r="G4" t="n">
        <v>0</v>
      </c>
      <c r="H4" t="n">
        <v>500000000</v>
      </c>
      <c r="I4" t="n">
        <v>0</v>
      </c>
      <c r="J4" t="inlineStr">
        <is>
          <t xml:space="preserve">0 - 58 - 107 - </t>
        </is>
      </c>
      <c r="K4" t="inlineStr">
        <is>
          <t>mesuré</t>
        </is>
      </c>
    </row>
    <row r="5">
      <c r="A5" t="inlineStr">
        <is>
          <t>Récolte</t>
        </is>
      </c>
      <c r="B5" t="inlineStr">
        <is>
          <t>Pomme de terre récoltée</t>
        </is>
      </c>
      <c r="C5" t="n">
        <v>701000</v>
      </c>
      <c r="D5" t="n">
        <v>700878</v>
      </c>
      <c r="E5" t="n">
        <v>35043.9</v>
      </c>
      <c r="F5" t="n">
        <v>0.1</v>
      </c>
      <c r="G5" t="n">
        <v>0</v>
      </c>
      <c r="H5" t="n">
        <v>500000000</v>
      </c>
      <c r="I5" t="n">
        <v>0</v>
      </c>
      <c r="J5" t="inlineStr">
        <is>
          <t xml:space="preserve">0 - 59 - 109 - </t>
        </is>
      </c>
      <c r="K5" t="inlineStr">
        <is>
          <t>mesuré</t>
        </is>
      </c>
    </row>
    <row r="6">
      <c r="A6" t="inlineStr">
        <is>
          <t>Récolte</t>
        </is>
      </c>
      <c r="B6" t="inlineStr">
        <is>
          <t>Pois récolté</t>
        </is>
      </c>
      <c r="C6" t="n">
        <v>84300</v>
      </c>
      <c r="D6" t="n">
        <v>84328.58</v>
      </c>
      <c r="E6" t="n">
        <v>4216.429</v>
      </c>
      <c r="F6" t="n">
        <v>0.1</v>
      </c>
      <c r="G6" t="n">
        <v>0</v>
      </c>
      <c r="H6" t="n">
        <v>500000000</v>
      </c>
      <c r="I6" t="n">
        <v>0</v>
      </c>
      <c r="J6" t="inlineStr">
        <is>
          <t xml:space="preserve">0 - 60 - 108 - </t>
        </is>
      </c>
      <c r="K6" t="inlineStr">
        <is>
          <t>mesuré</t>
        </is>
      </c>
    </row>
    <row r="7">
      <c r="A7" t="inlineStr">
        <is>
          <t>Amidonnerie/Féculerie</t>
        </is>
      </c>
      <c r="B7" t="inlineStr">
        <is>
          <t>Amidon/Fécule</t>
        </is>
      </c>
      <c r="C7" t="n">
        <v>946000</v>
      </c>
      <c r="D7" t="inlineStr"/>
      <c r="E7" t="inlineStr"/>
      <c r="F7" t="inlineStr"/>
      <c r="G7" t="inlineStr"/>
      <c r="H7" t="inlineStr"/>
      <c r="I7" t="inlineStr"/>
      <c r="J7" t="inlineStr">
        <is>
          <t xml:space="preserve">1 - 61 - 114 - 119 - </t>
        </is>
      </c>
      <c r="K7" t="inlineStr">
        <is>
          <t>déterminé</t>
        </is>
      </c>
    </row>
    <row r="8">
      <c r="A8" t="inlineStr">
        <is>
          <t>Amidonnerie/Féculerie</t>
        </is>
      </c>
      <c r="B8" t="inlineStr">
        <is>
          <t>Amidon de blé</t>
        </is>
      </c>
      <c r="C8" t="n">
        <v>262000</v>
      </c>
      <c r="D8" t="inlineStr"/>
      <c r="E8" t="inlineStr"/>
      <c r="F8" t="inlineStr"/>
      <c r="G8" t="inlineStr"/>
      <c r="H8" t="inlineStr"/>
      <c r="I8" t="inlineStr"/>
      <c r="J8" t="inlineStr">
        <is>
          <t xml:space="preserve">1 - 62 - 90 - 110 - </t>
        </is>
      </c>
      <c r="K8" t="inlineStr">
        <is>
          <t>déterminé</t>
        </is>
      </c>
    </row>
    <row r="9">
      <c r="A9" t="inlineStr">
        <is>
          <t>Amidonnerie/Féculerie</t>
        </is>
      </c>
      <c r="B9" t="inlineStr">
        <is>
          <t>Amidon de maïs</t>
        </is>
      </c>
      <c r="C9" t="n">
        <v>49000</v>
      </c>
      <c r="D9" t="inlineStr"/>
      <c r="E9" t="inlineStr"/>
      <c r="F9" t="inlineStr"/>
      <c r="G9" t="inlineStr"/>
      <c r="H9" t="inlineStr"/>
      <c r="I9" t="inlineStr"/>
      <c r="J9" t="inlineStr">
        <is>
          <t xml:space="preserve">1 - 63 - 90 - 111 - </t>
        </is>
      </c>
      <c r="K9" t="inlineStr">
        <is>
          <t>déterminé</t>
        </is>
      </c>
    </row>
    <row r="10">
      <c r="A10" t="inlineStr">
        <is>
          <t>Amidonnerie/Féculerie</t>
        </is>
      </c>
      <c r="B10" t="inlineStr">
        <is>
          <t>Amidon de pois</t>
        </is>
      </c>
      <c r="C10" t="n">
        <v>4390</v>
      </c>
      <c r="D10" t="inlineStr"/>
      <c r="E10" t="inlineStr"/>
      <c r="F10" t="inlineStr"/>
      <c r="G10" t="inlineStr"/>
      <c r="H10" t="inlineStr"/>
      <c r="I10" t="inlineStr"/>
      <c r="J10" t="inlineStr">
        <is>
          <t xml:space="preserve">1 - 64 - 90 - 112 - </t>
        </is>
      </c>
      <c r="K10" t="inlineStr">
        <is>
          <t>déterminé</t>
        </is>
      </c>
    </row>
    <row r="11">
      <c r="A11" t="inlineStr">
        <is>
          <t>Amidonnerie/Féculerie</t>
        </is>
      </c>
      <c r="B11" t="inlineStr">
        <is>
          <t>Fécule de PDT</t>
        </is>
      </c>
      <c r="C11" t="n">
        <v>631000</v>
      </c>
      <c r="D11" t="inlineStr"/>
      <c r="E11" t="inlineStr"/>
      <c r="F11" t="inlineStr"/>
      <c r="G11" t="inlineStr"/>
      <c r="H11" t="inlineStr"/>
      <c r="I11" t="inlineStr"/>
      <c r="J11" t="inlineStr">
        <is>
          <t xml:space="preserve">1 - 65 - 90 - 113 - </t>
        </is>
      </c>
      <c r="K11" t="inlineStr">
        <is>
          <t>déterminé</t>
        </is>
      </c>
    </row>
    <row r="12">
      <c r="A12" t="inlineStr">
        <is>
          <t>Amidonnerie/Féculerie</t>
        </is>
      </c>
      <c r="B12" t="inlineStr">
        <is>
          <t>Coproduits</t>
        </is>
      </c>
      <c r="C12" t="n">
        <v>338000</v>
      </c>
      <c r="D12" t="inlineStr"/>
      <c r="E12" t="inlineStr"/>
      <c r="F12" t="inlineStr"/>
      <c r="G12" t="inlineStr"/>
      <c r="H12" t="inlineStr"/>
      <c r="I12" t="inlineStr"/>
      <c r="J12" t="inlineStr">
        <is>
          <t xml:space="preserve">2 - 66 - </t>
        </is>
      </c>
      <c r="K12" t="inlineStr">
        <is>
          <t>déterminé</t>
        </is>
      </c>
    </row>
    <row r="13">
      <c r="A13" t="inlineStr">
        <is>
          <t>Amidonnerie/Féculerie</t>
        </is>
      </c>
      <c r="B13" t="inlineStr">
        <is>
          <t>Coproduits pois</t>
        </is>
      </c>
      <c r="C13" t="n">
        <v>6580</v>
      </c>
      <c r="D13" t="inlineStr"/>
      <c r="E13" t="inlineStr"/>
      <c r="F13" t="inlineStr"/>
      <c r="G13" t="inlineStr"/>
      <c r="H13" t="inlineStr"/>
      <c r="I13" t="inlineStr"/>
      <c r="J13" t="inlineStr">
        <is>
          <t xml:space="preserve">2 - 3 - 67 - 134 - </t>
        </is>
      </c>
      <c r="K13" t="inlineStr">
        <is>
          <t>déterminé</t>
        </is>
      </c>
    </row>
    <row r="14">
      <c r="A14" t="inlineStr">
        <is>
          <t>Amidonnerie/Féculerie</t>
        </is>
      </c>
      <c r="B14" t="inlineStr">
        <is>
          <t>Protéines de pois</t>
        </is>
      </c>
      <c r="C14" t="n">
        <v>534</v>
      </c>
      <c r="D14" t="inlineStr"/>
      <c r="E14" t="inlineStr"/>
      <c r="F14" t="inlineStr"/>
      <c r="G14" t="inlineStr"/>
      <c r="H14" t="inlineStr"/>
      <c r="I14" t="inlineStr"/>
      <c r="J14" t="inlineStr">
        <is>
          <t xml:space="preserve">3 - 68 - 90 - </t>
        </is>
      </c>
      <c r="K14" t="inlineStr">
        <is>
          <t>libre</t>
        </is>
      </c>
    </row>
    <row r="15">
      <c r="A15" t="inlineStr">
        <is>
          <t>Amidonnerie/Féculerie</t>
        </is>
      </c>
      <c r="B15" t="inlineStr">
        <is>
          <t>Pulpes, sons, solubles de pois</t>
        </is>
      </c>
      <c r="C15" t="n">
        <v>1020</v>
      </c>
      <c r="D15" t="inlineStr"/>
      <c r="E15" t="inlineStr"/>
      <c r="F15" t="inlineStr"/>
      <c r="G15" t="inlineStr"/>
      <c r="H15" t="inlineStr"/>
      <c r="I15" t="inlineStr"/>
      <c r="J15" t="inlineStr">
        <is>
          <t xml:space="preserve">3 - 69 - 90 - </t>
        </is>
      </c>
      <c r="K15" t="inlineStr">
        <is>
          <t>libre</t>
        </is>
      </c>
    </row>
    <row r="16">
      <c r="A16" t="inlineStr">
        <is>
          <t>Amidonnerie/Féculerie</t>
        </is>
      </c>
      <c r="B16" t="inlineStr">
        <is>
          <t>Autres de pois</t>
        </is>
      </c>
      <c r="C16" t="n">
        <v>5030</v>
      </c>
      <c r="D16" t="inlineStr"/>
      <c r="E16" t="inlineStr"/>
      <c r="F16" t="inlineStr"/>
      <c r="G16" t="inlineStr"/>
      <c r="H16" t="inlineStr"/>
      <c r="I16" t="inlineStr"/>
      <c r="J16" t="inlineStr">
        <is>
          <t xml:space="preserve">3 - 70 - 90 - </t>
        </is>
      </c>
      <c r="K16" t="inlineStr">
        <is>
          <t>libre</t>
        </is>
      </c>
    </row>
    <row r="17">
      <c r="A17" t="inlineStr">
        <is>
          <t>Amidonnerie/Féculerie</t>
        </is>
      </c>
      <c r="B17" t="inlineStr">
        <is>
          <t>Coproduits maïs</t>
        </is>
      </c>
      <c r="C17" t="n">
        <v>28800</v>
      </c>
      <c r="D17" t="inlineStr"/>
      <c r="E17" t="inlineStr"/>
      <c r="F17" t="inlineStr"/>
      <c r="G17" t="inlineStr"/>
      <c r="H17" t="inlineStr"/>
      <c r="I17" t="inlineStr"/>
      <c r="J17" t="inlineStr">
        <is>
          <t xml:space="preserve">2 - 4 - 71 - </t>
        </is>
      </c>
      <c r="K17" t="inlineStr">
        <is>
          <t>déterminé</t>
        </is>
      </c>
    </row>
    <row r="18">
      <c r="A18" t="inlineStr">
        <is>
          <t>Amidonnerie/Féculerie</t>
        </is>
      </c>
      <c r="B18" t="inlineStr">
        <is>
          <t>Huile de maïs</t>
        </is>
      </c>
      <c r="C18" t="n">
        <v>0</v>
      </c>
      <c r="D18" t="inlineStr"/>
      <c r="E18" t="inlineStr"/>
      <c r="F18" t="inlineStr"/>
      <c r="G18" t="inlineStr"/>
      <c r="H18" t="inlineStr"/>
      <c r="I18" t="inlineStr"/>
      <c r="J18" t="inlineStr">
        <is>
          <t xml:space="preserve">4 - 5 - 72 - 132 - 139 - 140 - </t>
        </is>
      </c>
      <c r="K18" t="inlineStr">
        <is>
          <t>déterminé</t>
        </is>
      </c>
    </row>
    <row r="19">
      <c r="A19" t="inlineStr">
        <is>
          <t>Amidonnerie/Féculerie</t>
        </is>
      </c>
      <c r="B19" t="inlineStr">
        <is>
          <t>Huile de maïs alimentaire</t>
        </is>
      </c>
      <c r="C19" t="n">
        <v>0</v>
      </c>
      <c r="D19" t="inlineStr"/>
      <c r="E19" t="inlineStr"/>
      <c r="F19" t="inlineStr"/>
      <c r="G19" t="inlineStr"/>
      <c r="H19" t="inlineStr"/>
      <c r="I19" t="inlineStr"/>
      <c r="J19" t="inlineStr">
        <is>
          <t xml:space="preserve">5 - 73 - 90 - </t>
        </is>
      </c>
      <c r="K19" t="inlineStr">
        <is>
          <t>déterminé</t>
        </is>
      </c>
    </row>
    <row r="20">
      <c r="A20" t="inlineStr">
        <is>
          <t>Amidonnerie/Féculerie</t>
        </is>
      </c>
      <c r="B20" t="inlineStr">
        <is>
          <t>Huile de maïs non alimentaire</t>
        </is>
      </c>
      <c r="C20" t="n">
        <v>0</v>
      </c>
      <c r="D20" t="inlineStr"/>
      <c r="E20" t="inlineStr"/>
      <c r="F20" t="inlineStr"/>
      <c r="G20" t="inlineStr"/>
      <c r="H20" t="inlineStr"/>
      <c r="I20" t="inlineStr"/>
      <c r="J20" t="inlineStr">
        <is>
          <t xml:space="preserve">5 - 74 - 90 - </t>
        </is>
      </c>
      <c r="K20" t="inlineStr">
        <is>
          <t>déterminé</t>
        </is>
      </c>
    </row>
    <row r="21">
      <c r="A21" t="inlineStr">
        <is>
          <t>Amidonnerie/Féculerie</t>
        </is>
      </c>
      <c r="B21" t="inlineStr">
        <is>
          <t>Gluten de maïs</t>
        </is>
      </c>
      <c r="C21" t="n">
        <v>1550</v>
      </c>
      <c r="D21" t="inlineStr"/>
      <c r="E21" t="inlineStr"/>
      <c r="F21" t="inlineStr"/>
      <c r="G21" t="inlineStr"/>
      <c r="H21" t="inlineStr"/>
      <c r="I21" t="inlineStr"/>
      <c r="J21" t="inlineStr">
        <is>
          <t xml:space="preserve">4 - 75 - 90 - 132 - 141 - </t>
        </is>
      </c>
      <c r="K21" t="inlineStr">
        <is>
          <t>libre</t>
        </is>
      </c>
    </row>
    <row r="22">
      <c r="A22" t="inlineStr">
        <is>
          <t>Amidonnerie/Féculerie</t>
        </is>
      </c>
      <c r="B22" t="inlineStr">
        <is>
          <t>Corn gluten feed, solubles de maïs</t>
        </is>
      </c>
      <c r="C22" t="n">
        <v>16300</v>
      </c>
      <c r="D22" t="inlineStr"/>
      <c r="E22" t="inlineStr"/>
      <c r="F22" t="inlineStr"/>
      <c r="G22" t="inlineStr"/>
      <c r="H22" t="inlineStr"/>
      <c r="I22" t="inlineStr"/>
      <c r="J22" t="inlineStr">
        <is>
          <t xml:space="preserve">4 - 76 - 90 - 131 - 138 - </t>
        </is>
      </c>
      <c r="K22" t="inlineStr">
        <is>
          <t>déterminé</t>
        </is>
      </c>
    </row>
    <row r="23">
      <c r="A23" t="inlineStr">
        <is>
          <t>Amidonnerie/Féculerie</t>
        </is>
      </c>
      <c r="B23" t="inlineStr">
        <is>
          <t>Autres produits de maïs hors huile et gluten</t>
        </is>
      </c>
      <c r="C23" t="n">
        <v>10900</v>
      </c>
      <c r="D23" t="inlineStr"/>
      <c r="E23" t="inlineStr"/>
      <c r="F23" t="inlineStr"/>
      <c r="G23" t="inlineStr"/>
      <c r="H23" t="inlineStr"/>
      <c r="I23" t="inlineStr"/>
      <c r="J23" t="inlineStr">
        <is>
          <t xml:space="preserve">4 - 77 - 90 - 132 - </t>
        </is>
      </c>
      <c r="K23" t="inlineStr">
        <is>
          <t>libre</t>
        </is>
      </c>
    </row>
    <row r="24">
      <c r="A24" t="inlineStr">
        <is>
          <t>Amidonnerie/Féculerie</t>
        </is>
      </c>
      <c r="B24" t="inlineStr">
        <is>
          <t>Coproduits blé</t>
        </is>
      </c>
      <c r="C24" t="n">
        <v>232000</v>
      </c>
      <c r="D24" t="inlineStr"/>
      <c r="E24" t="inlineStr"/>
      <c r="F24" t="inlineStr"/>
      <c r="G24" t="inlineStr"/>
      <c r="H24" t="inlineStr"/>
      <c r="I24" t="inlineStr"/>
      <c r="J24" t="inlineStr">
        <is>
          <t xml:space="preserve">2 - 6 - 78 - </t>
        </is>
      </c>
      <c r="K24" t="inlineStr">
        <is>
          <t>déterminé</t>
        </is>
      </c>
    </row>
    <row r="25">
      <c r="A25" t="inlineStr">
        <is>
          <t>Amidonnerie/Féculerie</t>
        </is>
      </c>
      <c r="B25" t="inlineStr">
        <is>
          <t>Gluten de blé</t>
        </is>
      </c>
      <c r="C25" t="n">
        <v>34600</v>
      </c>
      <c r="D25" t="inlineStr"/>
      <c r="E25" t="inlineStr"/>
      <c r="F25" t="inlineStr"/>
      <c r="G25" t="inlineStr"/>
      <c r="H25" t="inlineStr"/>
      <c r="I25" t="inlineStr"/>
      <c r="J25" t="inlineStr">
        <is>
          <t xml:space="preserve">6 - 79 - 90 - 130 - 137 - </t>
        </is>
      </c>
      <c r="K25" t="inlineStr">
        <is>
          <t>déterminé</t>
        </is>
      </c>
    </row>
    <row r="26">
      <c r="A26" t="inlineStr">
        <is>
          <t>Amidonnerie/Féculerie</t>
        </is>
      </c>
      <c r="B26" t="inlineStr">
        <is>
          <t>Wheat gluten feed, solubles de blé</t>
        </is>
      </c>
      <c r="C26" t="n">
        <v>94000</v>
      </c>
      <c r="D26" t="inlineStr"/>
      <c r="E26" t="inlineStr"/>
      <c r="F26" t="inlineStr"/>
      <c r="G26" t="inlineStr"/>
      <c r="H26" t="inlineStr"/>
      <c r="I26" t="inlineStr"/>
      <c r="J26" t="inlineStr">
        <is>
          <t xml:space="preserve">6 - 80 - 90 - 128 - 135 - </t>
        </is>
      </c>
      <c r="K26" t="inlineStr">
        <is>
          <t>déterminé</t>
        </is>
      </c>
    </row>
    <row r="27">
      <c r="A27" t="inlineStr">
        <is>
          <t>Amidonnerie/Féculerie</t>
        </is>
      </c>
      <c r="B27" t="inlineStr">
        <is>
          <t>Son de blé</t>
        </is>
      </c>
      <c r="C27" t="n">
        <v>104000</v>
      </c>
      <c r="D27" t="inlineStr"/>
      <c r="E27" t="inlineStr"/>
      <c r="F27" t="inlineStr"/>
      <c r="G27" t="inlineStr"/>
      <c r="H27" t="inlineStr"/>
      <c r="I27" t="inlineStr"/>
      <c r="J27" t="inlineStr">
        <is>
          <t xml:space="preserve">6 - 7 - 81 - 129 - 136 - </t>
        </is>
      </c>
      <c r="K27" t="inlineStr">
        <is>
          <t>déterminé</t>
        </is>
      </c>
    </row>
    <row r="28">
      <c r="A28" t="inlineStr">
        <is>
          <t>Amidonnerie/Féculerie</t>
        </is>
      </c>
      <c r="B28" t="inlineStr">
        <is>
          <t>Son de blé alimentation animale</t>
        </is>
      </c>
      <c r="C28" t="n">
        <v>104000</v>
      </c>
      <c r="D28" t="inlineStr"/>
      <c r="E28" t="inlineStr"/>
      <c r="F28" t="inlineStr"/>
      <c r="G28" t="inlineStr"/>
      <c r="H28" t="inlineStr"/>
      <c r="I28" t="inlineStr"/>
      <c r="J28" t="inlineStr">
        <is>
          <t xml:space="preserve">7 - 82 - 90 - </t>
        </is>
      </c>
      <c r="K28" t="inlineStr">
        <is>
          <t>déterminé</t>
        </is>
      </c>
    </row>
    <row r="29">
      <c r="A29" t="inlineStr">
        <is>
          <t>Amidonnerie/Féculerie</t>
        </is>
      </c>
      <c r="B29" t="inlineStr">
        <is>
          <t>Son de blé alimentation humaine</t>
        </is>
      </c>
      <c r="C29" t="n">
        <v>0</v>
      </c>
      <c r="D29" t="inlineStr"/>
      <c r="E29" t="inlineStr"/>
      <c r="F29" t="inlineStr"/>
      <c r="G29" t="inlineStr"/>
      <c r="H29" t="inlineStr"/>
      <c r="I29" t="inlineStr"/>
      <c r="J29" t="inlineStr">
        <is>
          <t xml:space="preserve">7 - 83 - 90 - </t>
        </is>
      </c>
      <c r="K29" t="inlineStr">
        <is>
          <t>déterminé</t>
        </is>
      </c>
    </row>
    <row r="30">
      <c r="A30" t="inlineStr">
        <is>
          <t>Amidonnerie/Féculerie</t>
        </is>
      </c>
      <c r="B30" t="inlineStr">
        <is>
          <t>Coproduits pomme de terre</t>
        </is>
      </c>
      <c r="C30" t="n">
        <v>70100</v>
      </c>
      <c r="D30" t="inlineStr"/>
      <c r="E30" t="inlineStr"/>
      <c r="F30" t="inlineStr"/>
      <c r="G30" t="inlineStr"/>
      <c r="H30" t="inlineStr"/>
      <c r="I30" t="inlineStr"/>
      <c r="J30" t="inlineStr">
        <is>
          <t xml:space="preserve">2 - 8 - 84 - </t>
        </is>
      </c>
      <c r="K30" t="inlineStr">
        <is>
          <t>déterminé</t>
        </is>
      </c>
    </row>
    <row r="31">
      <c r="A31" t="inlineStr">
        <is>
          <t>Amidonnerie/Féculerie</t>
        </is>
      </c>
      <c r="B31" t="inlineStr">
        <is>
          <t>Solubles de céréales et de féculerie</t>
        </is>
      </c>
      <c r="C31" t="n">
        <v>0</v>
      </c>
      <c r="D31" t="inlineStr"/>
      <c r="E31" t="inlineStr"/>
      <c r="F31" t="inlineStr"/>
      <c r="G31" t="inlineStr"/>
      <c r="H31" t="inlineStr"/>
      <c r="I31" t="inlineStr"/>
      <c r="J31" t="inlineStr">
        <is>
          <t xml:space="preserve">8 - 85 - 90 - </t>
        </is>
      </c>
      <c r="K31" t="inlineStr">
        <is>
          <t>déterminé</t>
        </is>
      </c>
    </row>
    <row r="32">
      <c r="A32" t="inlineStr">
        <is>
          <t>Amidonnerie/Féculerie</t>
        </is>
      </c>
      <c r="B32" t="inlineStr">
        <is>
          <t>Pulpes et solubles de féculeries</t>
        </is>
      </c>
      <c r="C32" t="n">
        <v>70100</v>
      </c>
      <c r="D32" t="inlineStr"/>
      <c r="E32" t="inlineStr"/>
      <c r="F32" t="inlineStr"/>
      <c r="G32" t="inlineStr"/>
      <c r="H32" t="inlineStr"/>
      <c r="I32" t="inlineStr"/>
      <c r="J32" t="inlineStr">
        <is>
          <t xml:space="preserve">8 - 86 - 90 - 133 - 142 - </t>
        </is>
      </c>
      <c r="K32" t="inlineStr">
        <is>
          <t>déterminé</t>
        </is>
      </c>
    </row>
    <row r="33">
      <c r="A33" t="inlineStr">
        <is>
          <t>Industrie non alimentaire</t>
        </is>
      </c>
      <c r="B33" t="inlineStr">
        <is>
          <t>Amidon des industries non alimentaire</t>
        </is>
      </c>
      <c r="C33" t="n">
        <v>426000</v>
      </c>
      <c r="D33" t="inlineStr"/>
      <c r="E33" t="inlineStr"/>
      <c r="F33" t="inlineStr"/>
      <c r="G33" t="inlineStr"/>
      <c r="H33" t="inlineStr"/>
      <c r="I33" t="inlineStr"/>
      <c r="J33" t="inlineStr">
        <is>
          <t xml:space="preserve">9 - 91 - </t>
        </is>
      </c>
      <c r="K33" t="inlineStr">
        <is>
          <t>déterminé</t>
        </is>
      </c>
    </row>
    <row r="34">
      <c r="A34" t="inlineStr">
        <is>
          <t>Industries pharmaceutiques et chimiques</t>
        </is>
      </c>
      <c r="B34" t="inlineStr">
        <is>
          <t>Amidon des industries non alimentaire</t>
        </is>
      </c>
      <c r="C34" t="n">
        <v>119000</v>
      </c>
      <c r="D34" t="inlineStr"/>
      <c r="E34" t="inlineStr"/>
      <c r="F34" t="inlineStr"/>
      <c r="G34" t="inlineStr"/>
      <c r="H34" t="inlineStr"/>
      <c r="I34" t="inlineStr"/>
      <c r="J34" t="inlineStr">
        <is>
          <t xml:space="preserve">9 - 87 - 92 - </t>
        </is>
      </c>
      <c r="K34" t="inlineStr">
        <is>
          <t>déterminé</t>
        </is>
      </c>
    </row>
    <row r="35">
      <c r="A35" t="inlineStr">
        <is>
          <t>Autres industries non alimentaires</t>
        </is>
      </c>
      <c r="B35" t="inlineStr">
        <is>
          <t>Amidon des industries non alimentaire</t>
        </is>
      </c>
      <c r="C35" t="n">
        <v>59600</v>
      </c>
      <c r="D35" t="inlineStr"/>
      <c r="E35" t="inlineStr"/>
      <c r="F35" t="inlineStr"/>
      <c r="G35" t="inlineStr"/>
      <c r="H35" t="inlineStr"/>
      <c r="I35" t="inlineStr"/>
      <c r="J35" t="inlineStr">
        <is>
          <t xml:space="preserve">9 - 87 - 93 - </t>
        </is>
      </c>
      <c r="K35" t="inlineStr">
        <is>
          <t>déterminé</t>
        </is>
      </c>
    </row>
    <row r="36">
      <c r="A36" t="inlineStr">
        <is>
          <t>Papeterie</t>
        </is>
      </c>
      <c r="B36" t="inlineStr">
        <is>
          <t>Amidon des industries non alimentaire</t>
        </is>
      </c>
      <c r="C36" t="n">
        <v>175000</v>
      </c>
      <c r="D36" t="inlineStr"/>
      <c r="E36" t="inlineStr"/>
      <c r="F36" t="inlineStr"/>
      <c r="G36" t="inlineStr"/>
      <c r="H36" t="inlineStr"/>
      <c r="I36" t="inlineStr"/>
      <c r="J36" t="inlineStr">
        <is>
          <t xml:space="preserve">9 - 87 - 94 - </t>
        </is>
      </c>
      <c r="K36" t="inlineStr">
        <is>
          <t>déterminé</t>
        </is>
      </c>
    </row>
    <row r="37">
      <c r="A37" t="inlineStr">
        <is>
          <t>Cartonnerie</t>
        </is>
      </c>
      <c r="B37" t="inlineStr">
        <is>
          <t>Amidon des industries non alimentaire</t>
        </is>
      </c>
      <c r="C37" t="n">
        <v>72400</v>
      </c>
      <c r="D37" t="inlineStr"/>
      <c r="E37" t="inlineStr"/>
      <c r="F37" t="inlineStr"/>
      <c r="G37" t="inlineStr"/>
      <c r="H37" t="inlineStr"/>
      <c r="I37" t="inlineStr"/>
      <c r="J37" t="inlineStr">
        <is>
          <t xml:space="preserve">9 - 87 - 95 - </t>
        </is>
      </c>
      <c r="K37" t="inlineStr">
        <is>
          <t>déterminé</t>
        </is>
      </c>
    </row>
    <row r="38">
      <c r="A38" t="inlineStr">
        <is>
          <t>Industrie agroalimentaire</t>
        </is>
      </c>
      <c r="B38" t="inlineStr">
        <is>
          <t>Amidon des industries agroalimentaire</t>
        </is>
      </c>
      <c r="C38" t="n">
        <v>448000</v>
      </c>
      <c r="D38" t="inlineStr"/>
      <c r="E38" t="inlineStr"/>
      <c r="F38" t="inlineStr"/>
      <c r="G38" t="inlineStr"/>
      <c r="H38" t="inlineStr"/>
      <c r="I38" t="inlineStr"/>
      <c r="J38" t="inlineStr">
        <is>
          <t xml:space="preserve">10 - 96 - </t>
        </is>
      </c>
      <c r="K38" t="inlineStr">
        <is>
          <t>déterminé</t>
        </is>
      </c>
    </row>
    <row r="39">
      <c r="A39" t="inlineStr">
        <is>
          <t>Autres industries agroalimentaires</t>
        </is>
      </c>
      <c r="B39" t="inlineStr">
        <is>
          <t>Amidon des industries agroalimentaire</t>
        </is>
      </c>
      <c r="C39" t="n">
        <v>141000</v>
      </c>
      <c r="D39" t="inlineStr"/>
      <c r="E39" t="inlineStr"/>
      <c r="F39" t="inlineStr"/>
      <c r="G39" t="inlineStr"/>
      <c r="H39" t="inlineStr"/>
      <c r="I39" t="inlineStr"/>
      <c r="J39" t="inlineStr">
        <is>
          <t xml:space="preserve">10 - 88 - 97 - </t>
        </is>
      </c>
      <c r="K39" t="inlineStr">
        <is>
          <t>déterminé</t>
        </is>
      </c>
    </row>
    <row r="40">
      <c r="A40" t="inlineStr">
        <is>
          <t>Confiseries, chocolaterie</t>
        </is>
      </c>
      <c r="B40" t="inlineStr">
        <is>
          <t>Amidon des industries agroalimentaire</t>
        </is>
      </c>
      <c r="C40" t="n">
        <v>72900</v>
      </c>
      <c r="D40" t="inlineStr"/>
      <c r="E40" t="inlineStr"/>
      <c r="F40" t="inlineStr"/>
      <c r="G40" t="inlineStr"/>
      <c r="H40" t="inlineStr"/>
      <c r="I40" t="inlineStr"/>
      <c r="J40" t="inlineStr">
        <is>
          <t xml:space="preserve">10 - 88 - 98 - </t>
        </is>
      </c>
      <c r="K40" t="inlineStr">
        <is>
          <t>déterminé</t>
        </is>
      </c>
    </row>
    <row r="41">
      <c r="A41" t="inlineStr">
        <is>
          <t>Brasseries et industries BRNA</t>
        </is>
      </c>
      <c r="B41" t="inlineStr">
        <is>
          <t>Amidon des industries agroalimentaire</t>
        </is>
      </c>
      <c r="C41" t="n">
        <v>67700</v>
      </c>
      <c r="D41" t="inlineStr"/>
      <c r="E41" t="inlineStr"/>
      <c r="F41" t="inlineStr"/>
      <c r="G41" t="inlineStr"/>
      <c r="H41" t="inlineStr"/>
      <c r="I41" t="inlineStr"/>
      <c r="J41" t="inlineStr">
        <is>
          <t xml:space="preserve">10 - 88 - 99 - </t>
        </is>
      </c>
      <c r="K41" t="inlineStr">
        <is>
          <t>déterminé</t>
        </is>
      </c>
    </row>
    <row r="42">
      <c r="A42" t="inlineStr">
        <is>
          <t>Industries des entremets et crèmes glacées</t>
        </is>
      </c>
      <c r="B42" t="inlineStr">
        <is>
          <t>Amidon des industries agroalimentaire</t>
        </is>
      </c>
      <c r="C42" t="n">
        <v>57200</v>
      </c>
      <c r="D42" t="inlineStr"/>
      <c r="E42" t="inlineStr"/>
      <c r="F42" t="inlineStr"/>
      <c r="G42" t="inlineStr"/>
      <c r="H42" t="inlineStr"/>
      <c r="I42" t="inlineStr"/>
      <c r="J42" t="inlineStr">
        <is>
          <t xml:space="preserve">10 - 88 - 100 - </t>
        </is>
      </c>
      <c r="K42" t="inlineStr">
        <is>
          <t>déterminé</t>
        </is>
      </c>
    </row>
    <row r="43">
      <c r="A43" t="inlineStr">
        <is>
          <t>Industries de Boulangeries, patisseries, biscuiteries</t>
        </is>
      </c>
      <c r="B43" t="inlineStr">
        <is>
          <t>Amidon des industries agroalimentaire</t>
        </is>
      </c>
      <c r="C43" t="n">
        <v>52000</v>
      </c>
      <c r="D43" t="inlineStr"/>
      <c r="E43" t="inlineStr"/>
      <c r="F43" t="inlineStr"/>
      <c r="G43" t="inlineStr"/>
      <c r="H43" t="inlineStr"/>
      <c r="I43" t="inlineStr"/>
      <c r="J43" t="inlineStr">
        <is>
          <t xml:space="preserve">10 - 88 - 101 - </t>
        </is>
      </c>
      <c r="K43" t="inlineStr">
        <is>
          <t>déterminé</t>
        </is>
      </c>
    </row>
    <row r="44">
      <c r="A44" t="inlineStr">
        <is>
          <t>Industries des conserves de fruits et confitures</t>
        </is>
      </c>
      <c r="B44" t="inlineStr">
        <is>
          <t>Amidon des industries agroalimentaire</t>
        </is>
      </c>
      <c r="C44" t="n">
        <v>36400</v>
      </c>
      <c r="D44" t="inlineStr"/>
      <c r="E44" t="inlineStr"/>
      <c r="F44" t="inlineStr"/>
      <c r="G44" t="inlineStr"/>
      <c r="H44" t="inlineStr"/>
      <c r="I44" t="inlineStr"/>
      <c r="J44" t="inlineStr">
        <is>
          <t xml:space="preserve">10 - 88 - 102 - </t>
        </is>
      </c>
      <c r="K44" t="inlineStr">
        <is>
          <t>déterminé</t>
        </is>
      </c>
    </row>
    <row r="45">
      <c r="A45" t="inlineStr">
        <is>
          <t>Industrie de charcuterie et conserves de viande</t>
        </is>
      </c>
      <c r="B45" t="inlineStr">
        <is>
          <t>Amidon des industries agroalimentaire</t>
        </is>
      </c>
      <c r="C45" t="n">
        <v>15600</v>
      </c>
      <c r="D45" t="inlineStr"/>
      <c r="E45" t="inlineStr"/>
      <c r="F45" t="inlineStr"/>
      <c r="G45" t="inlineStr"/>
      <c r="H45" t="inlineStr"/>
      <c r="I45" t="inlineStr"/>
      <c r="J45" t="inlineStr">
        <is>
          <t xml:space="preserve">10 - 88 - 103 - </t>
        </is>
      </c>
      <c r="K45" t="inlineStr">
        <is>
          <t>déterminé</t>
        </is>
      </c>
    </row>
    <row r="46">
      <c r="A46" t="inlineStr">
        <is>
          <t>Industrie de potages et conserves de légumes</t>
        </is>
      </c>
      <c r="B46" t="inlineStr">
        <is>
          <t>Amidon des industries agroalimentaire</t>
        </is>
      </c>
      <c r="C46" t="n">
        <v>5200</v>
      </c>
      <c r="D46" t="inlineStr"/>
      <c r="E46" t="inlineStr"/>
      <c r="F46" t="inlineStr"/>
      <c r="G46" t="inlineStr"/>
      <c r="H46" t="inlineStr"/>
      <c r="I46" t="inlineStr"/>
      <c r="J46" t="inlineStr">
        <is>
          <t xml:space="preserve">10 - 88 - 104 - </t>
        </is>
      </c>
      <c r="K46" t="inlineStr">
        <is>
          <t>déterminé</t>
        </is>
      </c>
    </row>
    <row r="47">
      <c r="A47" t="inlineStr">
        <is>
          <t>Industrie d'aliments pour animaux</t>
        </is>
      </c>
      <c r="B47" t="inlineStr">
        <is>
          <t>Amidon des industries animales</t>
        </is>
      </c>
      <c r="C47" t="n">
        <v>72900</v>
      </c>
      <c r="D47" t="inlineStr"/>
      <c r="E47" t="inlineStr"/>
      <c r="F47" t="inlineStr"/>
      <c r="G47" t="inlineStr"/>
      <c r="H47" t="inlineStr"/>
      <c r="I47" t="inlineStr"/>
      <c r="J47" t="inlineStr">
        <is>
          <t xml:space="preserve">89 - 105 - </t>
        </is>
      </c>
      <c r="K47" t="inlineStr">
        <is>
          <t>déterminé</t>
        </is>
      </c>
    </row>
    <row r="48">
      <c r="A48" t="inlineStr">
        <is>
          <t>Blé+maïs+pdt+pois récolté</t>
        </is>
      </c>
      <c r="B48" t="inlineStr">
        <is>
          <t>Autres usages</t>
        </is>
      </c>
      <c r="C48" t="n">
        <v>7120000</v>
      </c>
      <c r="D48" t="inlineStr"/>
      <c r="E48" t="inlineStr"/>
      <c r="F48" t="inlineStr"/>
      <c r="G48" t="inlineStr"/>
      <c r="H48" t="inlineStr"/>
      <c r="I48" t="inlineStr"/>
      <c r="J48" t="inlineStr">
        <is>
          <t xml:space="preserve">11 - 56 - </t>
        </is>
      </c>
      <c r="K48" t="inlineStr">
        <is>
          <t>déterminé</t>
        </is>
      </c>
    </row>
    <row r="49">
      <c r="A49" t="inlineStr">
        <is>
          <t>Blé+maïs+pdt+pois récolté</t>
        </is>
      </c>
      <c r="B49" t="inlineStr">
        <is>
          <t>Amidonnerie/Féculerie</t>
        </is>
      </c>
      <c r="C49" t="n">
        <v>1280000</v>
      </c>
      <c r="D49" t="inlineStr"/>
      <c r="E49" t="inlineStr"/>
      <c r="F49" t="inlineStr"/>
      <c r="G49" t="inlineStr"/>
      <c r="H49" t="inlineStr"/>
      <c r="I49" t="inlineStr"/>
      <c r="J49" t="inlineStr">
        <is>
          <t xml:space="preserve">12 - 56 - </t>
        </is>
      </c>
      <c r="K49" t="inlineStr">
        <is>
          <t>déterminé</t>
        </is>
      </c>
    </row>
    <row r="50">
      <c r="A50" t="inlineStr">
        <is>
          <t>Blé tendre récolté</t>
        </is>
      </c>
      <c r="B50" t="inlineStr">
        <is>
          <t>Autres usages</t>
        </is>
      </c>
      <c r="C50" t="n">
        <v>6570000</v>
      </c>
      <c r="D50" t="inlineStr"/>
      <c r="E50" t="inlineStr"/>
      <c r="F50" t="inlineStr"/>
      <c r="G50" t="inlineStr"/>
      <c r="H50" t="inlineStr"/>
      <c r="I50" t="inlineStr"/>
      <c r="J50" t="inlineStr">
        <is>
          <t xml:space="preserve">11 - 57 - </t>
        </is>
      </c>
      <c r="K50" t="inlineStr">
        <is>
          <t>déterminé</t>
        </is>
      </c>
    </row>
    <row r="51">
      <c r="A51" t="inlineStr">
        <is>
          <t>Blé tendre récolté</t>
        </is>
      </c>
      <c r="B51" t="inlineStr">
        <is>
          <t>Amidonnerie/Féculerie</t>
        </is>
      </c>
      <c r="C51" t="n">
        <v>494000</v>
      </c>
      <c r="D51" t="inlineStr"/>
      <c r="E51" t="inlineStr"/>
      <c r="F51" t="inlineStr"/>
      <c r="G51" t="inlineStr"/>
      <c r="H51" t="inlineStr"/>
      <c r="I51" t="inlineStr"/>
      <c r="J51" t="inlineStr">
        <is>
          <t xml:space="preserve">12 - 57 - 90 - 106 - 110 - 128 - 129 - 130 - </t>
        </is>
      </c>
      <c r="K51" t="inlineStr">
        <is>
          <t>déterminé</t>
        </is>
      </c>
    </row>
    <row r="52">
      <c r="A52" t="inlineStr">
        <is>
          <t>Maïs récolté</t>
        </is>
      </c>
      <c r="B52" t="inlineStr">
        <is>
          <t>Autres usages</t>
        </is>
      </c>
      <c r="C52" t="n">
        <v>478000</v>
      </c>
      <c r="D52" t="inlineStr"/>
      <c r="E52" t="inlineStr"/>
      <c r="F52" t="inlineStr"/>
      <c r="G52" t="inlineStr"/>
      <c r="H52" t="inlineStr"/>
      <c r="I52" t="inlineStr"/>
      <c r="J52" t="inlineStr">
        <is>
          <t xml:space="preserve">11 - 58 - </t>
        </is>
      </c>
      <c r="K52" t="inlineStr">
        <is>
          <t>déterminé</t>
        </is>
      </c>
    </row>
    <row r="53">
      <c r="A53" t="inlineStr">
        <is>
          <t>Maïs récolté</t>
        </is>
      </c>
      <c r="B53" t="inlineStr">
        <is>
          <t>Amidonnerie/Féculerie</t>
        </is>
      </c>
      <c r="C53" t="n">
        <v>77800</v>
      </c>
      <c r="D53" t="inlineStr"/>
      <c r="E53" t="inlineStr"/>
      <c r="F53" t="inlineStr"/>
      <c r="G53" t="inlineStr"/>
      <c r="H53" t="inlineStr"/>
      <c r="I53" t="inlineStr"/>
      <c r="J53" t="inlineStr">
        <is>
          <t xml:space="preserve">12 - 58 - 90 - 107 - 111 - 131 - 132 - </t>
        </is>
      </c>
      <c r="K53" t="inlineStr">
        <is>
          <t>déterminé</t>
        </is>
      </c>
    </row>
    <row r="54">
      <c r="A54" t="inlineStr">
        <is>
          <t>Pomme de terre récoltée</t>
        </is>
      </c>
      <c r="B54" t="inlineStr">
        <is>
          <t>Autres usages</t>
        </is>
      </c>
      <c r="C54" t="n">
        <v>0</v>
      </c>
      <c r="D54" t="inlineStr"/>
      <c r="E54" t="inlineStr"/>
      <c r="F54" t="inlineStr"/>
      <c r="G54" t="inlineStr"/>
      <c r="H54" t="inlineStr"/>
      <c r="I54" t="inlineStr"/>
      <c r="J54" t="inlineStr">
        <is>
          <t xml:space="preserve">11 - 59 - </t>
        </is>
      </c>
      <c r="K54" t="inlineStr">
        <is>
          <t>déterminé</t>
        </is>
      </c>
    </row>
    <row r="55">
      <c r="A55" t="inlineStr">
        <is>
          <t>Pomme de terre récoltée</t>
        </is>
      </c>
      <c r="B55" t="inlineStr">
        <is>
          <t>Amidonnerie/Féculerie</t>
        </is>
      </c>
      <c r="C55" t="n">
        <v>701000</v>
      </c>
      <c r="D55" t="inlineStr"/>
      <c r="E55" t="inlineStr"/>
      <c r="F55" t="inlineStr"/>
      <c r="G55" t="inlineStr"/>
      <c r="H55" t="inlineStr"/>
      <c r="I55" t="inlineStr"/>
      <c r="J55" t="inlineStr">
        <is>
          <t xml:space="preserve">12 - 59 - 90 - 109 - 113 - 133 - </t>
        </is>
      </c>
      <c r="K55" t="inlineStr">
        <is>
          <t>déterminé</t>
        </is>
      </c>
    </row>
    <row r="56">
      <c r="A56" t="inlineStr">
        <is>
          <t>Pois récolté</t>
        </is>
      </c>
      <c r="B56" t="inlineStr">
        <is>
          <t>Autres usages</t>
        </is>
      </c>
      <c r="C56" t="n">
        <v>73400</v>
      </c>
      <c r="D56" t="inlineStr"/>
      <c r="E56" t="inlineStr"/>
      <c r="F56" t="inlineStr"/>
      <c r="G56" t="inlineStr"/>
      <c r="H56" t="inlineStr"/>
      <c r="I56" t="inlineStr"/>
      <c r="J56" t="inlineStr">
        <is>
          <t xml:space="preserve">11 - 60 - </t>
        </is>
      </c>
      <c r="K56" t="inlineStr">
        <is>
          <t>déterminé</t>
        </is>
      </c>
    </row>
    <row r="57">
      <c r="A57" t="inlineStr">
        <is>
          <t>Pois récolté</t>
        </is>
      </c>
      <c r="B57" t="inlineStr">
        <is>
          <t>Amidonnerie/Féculerie</t>
        </is>
      </c>
      <c r="C57" t="n">
        <v>11000</v>
      </c>
      <c r="D57" t="inlineStr"/>
      <c r="E57" t="inlineStr"/>
      <c r="F57" t="inlineStr"/>
      <c r="G57" t="inlineStr"/>
      <c r="H57" t="inlineStr"/>
      <c r="I57" t="inlineStr"/>
      <c r="J57" t="inlineStr">
        <is>
          <t xml:space="preserve">12 - 60 - 90 - 108 - 112 - 134 - </t>
        </is>
      </c>
      <c r="K57" t="inlineStr">
        <is>
          <t>déterminé</t>
        </is>
      </c>
    </row>
    <row r="58">
      <c r="A58" t="inlineStr">
        <is>
          <t>Amidon/Fécule</t>
        </is>
      </c>
      <c r="B58" t="inlineStr">
        <is>
          <t>Industrie non alimentaire</t>
        </is>
      </c>
      <c r="C58" t="n">
        <v>426000</v>
      </c>
      <c r="D58" t="inlineStr"/>
      <c r="E58" t="inlineStr"/>
      <c r="F58" t="inlineStr"/>
      <c r="G58" t="inlineStr"/>
      <c r="H58" t="inlineStr"/>
      <c r="I58" t="inlineStr"/>
      <c r="J58" t="inlineStr">
        <is>
          <t xml:space="preserve">13 - 14 - 114 - 115 - 116 - 117 - 118 - </t>
        </is>
      </c>
      <c r="K58" t="inlineStr">
        <is>
          <t>déterminé</t>
        </is>
      </c>
    </row>
    <row r="59">
      <c r="A59" t="inlineStr">
        <is>
          <t>Amidon/Fécule</t>
        </is>
      </c>
      <c r="B59" t="inlineStr">
        <is>
          <t>Industries pharmaceutiques et chimiques</t>
        </is>
      </c>
      <c r="C59" t="n">
        <v>119000</v>
      </c>
      <c r="D59" t="inlineStr"/>
      <c r="E59" t="inlineStr"/>
      <c r="F59" t="inlineStr"/>
      <c r="G59" t="inlineStr"/>
      <c r="H59" t="inlineStr"/>
      <c r="I59" t="inlineStr"/>
      <c r="J59" t="inlineStr">
        <is>
          <t xml:space="preserve">14 - 15 - 61 - 116 - </t>
        </is>
      </c>
      <c r="K59" t="inlineStr">
        <is>
          <t>déterminé</t>
        </is>
      </c>
    </row>
    <row r="60">
      <c r="A60" t="inlineStr">
        <is>
          <t>Amidon/Fécule</t>
        </is>
      </c>
      <c r="B60" t="inlineStr">
        <is>
          <t>Autres industries non alimentaires</t>
        </is>
      </c>
      <c r="C60" t="n">
        <v>59600</v>
      </c>
      <c r="D60" t="inlineStr"/>
      <c r="E60" t="inlineStr"/>
      <c r="F60" t="inlineStr"/>
      <c r="G60" t="inlineStr"/>
      <c r="H60" t="inlineStr"/>
      <c r="I60" t="inlineStr"/>
      <c r="J60" t="inlineStr">
        <is>
          <t xml:space="preserve">14 - 16 - 61 - 118 - </t>
        </is>
      </c>
      <c r="K60" t="inlineStr">
        <is>
          <t>déterminé</t>
        </is>
      </c>
    </row>
    <row r="61">
      <c r="A61" t="inlineStr">
        <is>
          <t>Amidon/Fécule</t>
        </is>
      </c>
      <c r="B61" t="inlineStr">
        <is>
          <t>Papeterie</t>
        </is>
      </c>
      <c r="C61" t="n">
        <v>175000</v>
      </c>
      <c r="D61" t="inlineStr"/>
      <c r="E61" t="inlineStr"/>
      <c r="F61" t="inlineStr"/>
      <c r="G61" t="inlineStr"/>
      <c r="H61" t="inlineStr"/>
      <c r="I61" t="inlineStr"/>
      <c r="J61" t="inlineStr">
        <is>
          <t xml:space="preserve">14 - 17 - 61 - 115 - </t>
        </is>
      </c>
      <c r="K61" t="inlineStr">
        <is>
          <t>déterminé</t>
        </is>
      </c>
    </row>
    <row r="62">
      <c r="A62" t="inlineStr">
        <is>
          <t>Amidon/Fécule</t>
        </is>
      </c>
      <c r="B62" t="inlineStr">
        <is>
          <t>Cartonnerie</t>
        </is>
      </c>
      <c r="C62" t="n">
        <v>72400</v>
      </c>
      <c r="D62" t="inlineStr"/>
      <c r="E62" t="inlineStr"/>
      <c r="F62" t="inlineStr"/>
      <c r="G62" t="inlineStr"/>
      <c r="H62" t="inlineStr"/>
      <c r="I62" t="inlineStr"/>
      <c r="J62" t="inlineStr">
        <is>
          <t xml:space="preserve">14 - 18 - 61 - 117 - </t>
        </is>
      </c>
      <c r="K62" t="inlineStr">
        <is>
          <t>déterminé</t>
        </is>
      </c>
    </row>
    <row r="63">
      <c r="A63" t="inlineStr">
        <is>
          <t>Amidon/Fécule</t>
        </is>
      </c>
      <c r="B63" t="inlineStr">
        <is>
          <t>Industrie agroalimentaire</t>
        </is>
      </c>
      <c r="C63" t="n">
        <v>448000</v>
      </c>
      <c r="D63" t="inlineStr"/>
      <c r="E63" t="inlineStr"/>
      <c r="F63" t="inlineStr"/>
      <c r="G63" t="inlineStr"/>
      <c r="H63" t="inlineStr"/>
      <c r="I63" t="inlineStr"/>
      <c r="J63" t="inlineStr">
        <is>
          <t xml:space="preserve">19 - 20 - 119 - 120 - 121 - 122 - 123 - 124 - 125 - 126 - 127 - </t>
        </is>
      </c>
      <c r="K63" t="inlineStr">
        <is>
          <t>déterminé</t>
        </is>
      </c>
    </row>
    <row r="64">
      <c r="A64" t="inlineStr">
        <is>
          <t>Amidon/Fécule</t>
        </is>
      </c>
      <c r="B64" t="inlineStr">
        <is>
          <t>Autres industries agroalimentaires</t>
        </is>
      </c>
      <c r="C64" t="n">
        <v>141000</v>
      </c>
      <c r="D64" t="inlineStr"/>
      <c r="E64" t="inlineStr"/>
      <c r="F64" t="inlineStr"/>
      <c r="G64" t="inlineStr"/>
      <c r="H64" t="inlineStr"/>
      <c r="I64" t="inlineStr"/>
      <c r="J64" t="inlineStr">
        <is>
          <t xml:space="preserve">20 - 21 - 61 - 120 - </t>
        </is>
      </c>
      <c r="K64" t="inlineStr">
        <is>
          <t>déterminé</t>
        </is>
      </c>
    </row>
    <row r="65">
      <c r="A65" t="inlineStr">
        <is>
          <t>Amidon/Fécule</t>
        </is>
      </c>
      <c r="B65" t="inlineStr">
        <is>
          <t>Confiseries, chocolaterie</t>
        </is>
      </c>
      <c r="C65" t="n">
        <v>72900</v>
      </c>
      <c r="D65" t="inlineStr"/>
      <c r="E65" t="inlineStr"/>
      <c r="F65" t="inlineStr"/>
      <c r="G65" t="inlineStr"/>
      <c r="H65" t="inlineStr"/>
      <c r="I65" t="inlineStr"/>
      <c r="J65" t="inlineStr">
        <is>
          <t xml:space="preserve">20 - 22 - 61 - 121 - </t>
        </is>
      </c>
      <c r="K65" t="inlineStr">
        <is>
          <t>déterminé</t>
        </is>
      </c>
    </row>
    <row r="66">
      <c r="A66" t="inlineStr">
        <is>
          <t>Amidon/Fécule</t>
        </is>
      </c>
      <c r="B66" t="inlineStr">
        <is>
          <t>Brasseries et industries BRNA</t>
        </is>
      </c>
      <c r="C66" t="n">
        <v>67700</v>
      </c>
      <c r="D66" t="inlineStr"/>
      <c r="E66" t="inlineStr"/>
      <c r="F66" t="inlineStr"/>
      <c r="G66" t="inlineStr"/>
      <c r="H66" t="inlineStr"/>
      <c r="I66" t="inlineStr"/>
      <c r="J66" t="inlineStr">
        <is>
          <t xml:space="preserve">20 - 23 - 61 - 122 - </t>
        </is>
      </c>
      <c r="K66" t="inlineStr">
        <is>
          <t>déterminé</t>
        </is>
      </c>
    </row>
    <row r="67">
      <c r="A67" t="inlineStr">
        <is>
          <t>Amidon/Fécule</t>
        </is>
      </c>
      <c r="B67" t="inlineStr">
        <is>
          <t>Industries des entremets et crèmes glacées</t>
        </is>
      </c>
      <c r="C67" t="n">
        <v>57200</v>
      </c>
      <c r="D67" t="inlineStr"/>
      <c r="E67" t="inlineStr"/>
      <c r="F67" t="inlineStr"/>
      <c r="G67" t="inlineStr"/>
      <c r="H67" t="inlineStr"/>
      <c r="I67" t="inlineStr"/>
      <c r="J67" t="inlineStr">
        <is>
          <t xml:space="preserve">20 - 24 - 61 - 123 - </t>
        </is>
      </c>
      <c r="K67" t="inlineStr">
        <is>
          <t>déterminé</t>
        </is>
      </c>
    </row>
    <row r="68">
      <c r="A68" t="inlineStr">
        <is>
          <t>Amidon/Fécule</t>
        </is>
      </c>
      <c r="B68" t="inlineStr">
        <is>
          <t>Industries de Boulangeries, patisseries, biscuiteries</t>
        </is>
      </c>
      <c r="C68" t="n">
        <v>52000</v>
      </c>
      <c r="D68" t="inlineStr"/>
      <c r="E68" t="inlineStr"/>
      <c r="F68" t="inlineStr"/>
      <c r="G68" t="inlineStr"/>
      <c r="H68" t="inlineStr"/>
      <c r="I68" t="inlineStr"/>
      <c r="J68" t="inlineStr">
        <is>
          <t xml:space="preserve">20 - 25 - 61 - 124 - </t>
        </is>
      </c>
      <c r="K68" t="inlineStr">
        <is>
          <t>déterminé</t>
        </is>
      </c>
    </row>
    <row r="69">
      <c r="A69" t="inlineStr">
        <is>
          <t>Amidon/Fécule</t>
        </is>
      </c>
      <c r="B69" t="inlineStr">
        <is>
          <t>Industries des conserves de fruits et confitures</t>
        </is>
      </c>
      <c r="C69" t="n">
        <v>36400</v>
      </c>
      <c r="D69" t="inlineStr"/>
      <c r="E69" t="inlineStr"/>
      <c r="F69" t="inlineStr"/>
      <c r="G69" t="inlineStr"/>
      <c r="H69" t="inlineStr"/>
      <c r="I69" t="inlineStr"/>
      <c r="J69" t="inlineStr">
        <is>
          <t xml:space="preserve">20 - 26 - 61 - 125 - </t>
        </is>
      </c>
      <c r="K69" t="inlineStr">
        <is>
          <t>déterminé</t>
        </is>
      </c>
    </row>
    <row r="70">
      <c r="A70" t="inlineStr">
        <is>
          <t>Amidon/Fécule</t>
        </is>
      </c>
      <c r="B70" t="inlineStr">
        <is>
          <t>Industrie de charcuterie et conserves de viande</t>
        </is>
      </c>
      <c r="C70" t="n">
        <v>15600</v>
      </c>
      <c r="D70" t="inlineStr"/>
      <c r="E70" t="inlineStr"/>
      <c r="F70" t="inlineStr"/>
      <c r="G70" t="inlineStr"/>
      <c r="H70" t="inlineStr"/>
      <c r="I70" t="inlineStr"/>
      <c r="J70" t="inlineStr">
        <is>
          <t xml:space="preserve">20 - 27 - 61 - 126 - </t>
        </is>
      </c>
      <c r="K70" t="inlineStr">
        <is>
          <t>déterminé</t>
        </is>
      </c>
    </row>
    <row r="71">
      <c r="A71" t="inlineStr">
        <is>
          <t>Amidon/Fécule</t>
        </is>
      </c>
      <c r="B71" t="inlineStr">
        <is>
          <t>Industrie de potages et conserves de légumes</t>
        </is>
      </c>
      <c r="C71" t="n">
        <v>5200</v>
      </c>
      <c r="D71" t="inlineStr"/>
      <c r="E71" t="inlineStr"/>
      <c r="F71" t="inlineStr"/>
      <c r="G71" t="inlineStr"/>
      <c r="H71" t="inlineStr"/>
      <c r="I71" t="inlineStr"/>
      <c r="J71" t="inlineStr">
        <is>
          <t xml:space="preserve">20 - 28 - 61 - 127 - </t>
        </is>
      </c>
      <c r="K71" t="inlineStr">
        <is>
          <t>déterminé</t>
        </is>
      </c>
    </row>
    <row r="72">
      <c r="A72" t="inlineStr">
        <is>
          <t>Amidon/Fécule</t>
        </is>
      </c>
      <c r="B72" t="inlineStr">
        <is>
          <t>Industrie d'aliments pour animaux</t>
        </is>
      </c>
      <c r="C72" t="n">
        <v>72900</v>
      </c>
      <c r="D72" t="inlineStr"/>
      <c r="E72" t="inlineStr"/>
      <c r="F72" t="inlineStr"/>
      <c r="G72" t="inlineStr"/>
      <c r="H72" t="inlineStr"/>
      <c r="I72" t="inlineStr"/>
      <c r="J72" t="inlineStr">
        <is>
          <t xml:space="preserve">29 - 61 - 119 - 120 - 121 - 122 - 123 - 124 - 125 - 126 - 127 - </t>
        </is>
      </c>
      <c r="K72" t="inlineStr">
        <is>
          <t>déterminé</t>
        </is>
      </c>
    </row>
    <row r="73">
      <c r="A73" t="inlineStr">
        <is>
          <t>Amidon de blé</t>
        </is>
      </c>
      <c r="B73" t="inlineStr">
        <is>
          <t>Industrie non alimentaire</t>
        </is>
      </c>
      <c r="C73" t="n">
        <v>106000</v>
      </c>
      <c r="D73" t="inlineStr"/>
      <c r="E73" t="inlineStr"/>
      <c r="F73" t="inlineStr"/>
      <c r="G73" t="inlineStr"/>
      <c r="H73" t="inlineStr"/>
      <c r="I73" t="inlineStr"/>
      <c r="J73" t="inlineStr">
        <is>
          <t xml:space="preserve">13 - 30 - 91 - </t>
        </is>
      </c>
      <c r="K73" t="inlineStr">
        <is>
          <t>libre</t>
        </is>
      </c>
    </row>
    <row r="74">
      <c r="A74" t="inlineStr">
        <is>
          <t>Amidon de blé</t>
        </is>
      </c>
      <c r="B74" t="inlineStr">
        <is>
          <t>Industries pharmaceutiques et chimiques</t>
        </is>
      </c>
      <c r="C74" t="n">
        <v>27200</v>
      </c>
      <c r="D74" t="inlineStr"/>
      <c r="E74" t="inlineStr"/>
      <c r="F74" t="inlineStr"/>
      <c r="G74" t="inlineStr"/>
      <c r="H74" t="inlineStr"/>
      <c r="I74" t="inlineStr"/>
      <c r="J74" t="inlineStr">
        <is>
          <t xml:space="preserve">15 - 30 - 62 - 92 - </t>
        </is>
      </c>
      <c r="K74" t="inlineStr">
        <is>
          <t>libre</t>
        </is>
      </c>
    </row>
    <row r="75">
      <c r="A75" t="inlineStr">
        <is>
          <t>Amidon de blé</t>
        </is>
      </c>
      <c r="B75" t="inlineStr">
        <is>
          <t>Autres industries non alimentaires</t>
        </is>
      </c>
      <c r="C75" t="n">
        <v>19200</v>
      </c>
      <c r="D75" t="inlineStr"/>
      <c r="E75" t="inlineStr"/>
      <c r="F75" t="inlineStr"/>
      <c r="G75" t="inlineStr"/>
      <c r="H75" t="inlineStr"/>
      <c r="I75" t="inlineStr"/>
      <c r="J75" t="inlineStr">
        <is>
          <t xml:space="preserve">16 - 30 - 62 - 93 - </t>
        </is>
      </c>
      <c r="K75" t="inlineStr">
        <is>
          <t>libre</t>
        </is>
      </c>
    </row>
    <row r="76">
      <c r="A76" t="inlineStr">
        <is>
          <t>Amidon de blé</t>
        </is>
      </c>
      <c r="B76" t="inlineStr">
        <is>
          <t>Papeterie</t>
        </is>
      </c>
      <c r="C76" t="n">
        <v>38100</v>
      </c>
      <c r="D76" t="inlineStr"/>
      <c r="E76" t="inlineStr"/>
      <c r="F76" t="inlineStr"/>
      <c r="G76" t="inlineStr"/>
      <c r="H76" t="inlineStr"/>
      <c r="I76" t="inlineStr"/>
      <c r="J76" t="inlineStr">
        <is>
          <t xml:space="preserve">17 - 30 - 62 - 94 - </t>
        </is>
      </c>
      <c r="K76" t="inlineStr">
        <is>
          <t>libre</t>
        </is>
      </c>
    </row>
    <row r="77">
      <c r="A77" t="inlineStr">
        <is>
          <t>Amidon de blé</t>
        </is>
      </c>
      <c r="B77" t="inlineStr">
        <is>
          <t>Cartonnerie</t>
        </is>
      </c>
      <c r="C77" t="n">
        <v>21700</v>
      </c>
      <c r="D77" t="inlineStr"/>
      <c r="E77" t="inlineStr"/>
      <c r="F77" t="inlineStr"/>
      <c r="G77" t="inlineStr"/>
      <c r="H77" t="inlineStr"/>
      <c r="I77" t="inlineStr"/>
      <c r="J77" t="inlineStr">
        <is>
          <t xml:space="preserve">18 - 30 - 62 - 95 - </t>
        </is>
      </c>
      <c r="K77" t="inlineStr">
        <is>
          <t>libre</t>
        </is>
      </c>
    </row>
    <row r="78">
      <c r="A78" t="inlineStr">
        <is>
          <t>Amidon de blé</t>
        </is>
      </c>
      <c r="B78" t="inlineStr">
        <is>
          <t>Industrie agroalimentaire</t>
        </is>
      </c>
      <c r="C78" t="n">
        <v>114000</v>
      </c>
      <c r="D78" t="inlineStr"/>
      <c r="E78" t="inlineStr"/>
      <c r="F78" t="inlineStr"/>
      <c r="G78" t="inlineStr"/>
      <c r="H78" t="inlineStr"/>
      <c r="I78" t="inlineStr"/>
      <c r="J78" t="inlineStr">
        <is>
          <t xml:space="preserve">19 - 31 - 96 - </t>
        </is>
      </c>
      <c r="K78" t="inlineStr">
        <is>
          <t>libre</t>
        </is>
      </c>
    </row>
    <row r="79">
      <c r="A79" t="inlineStr">
        <is>
          <t>Amidon de blé</t>
        </is>
      </c>
      <c r="B79" t="inlineStr">
        <is>
          <t>Autres industries agroalimentaires</t>
        </is>
      </c>
      <c r="C79" t="n">
        <v>30400</v>
      </c>
      <c r="D79" t="inlineStr"/>
      <c r="E79" t="inlineStr"/>
      <c r="F79" t="inlineStr"/>
      <c r="G79" t="inlineStr"/>
      <c r="H79" t="inlineStr"/>
      <c r="I79" t="inlineStr"/>
      <c r="J79" t="inlineStr">
        <is>
          <t xml:space="preserve">21 - 31 - 62 - 97 - </t>
        </is>
      </c>
      <c r="K79" t="inlineStr">
        <is>
          <t>libre</t>
        </is>
      </c>
    </row>
    <row r="80">
      <c r="A80" t="inlineStr">
        <is>
          <t>Amidon de blé</t>
        </is>
      </c>
      <c r="B80" t="inlineStr">
        <is>
          <t>Confiseries, chocolaterie</t>
        </is>
      </c>
      <c r="C80" t="n">
        <v>16200</v>
      </c>
      <c r="D80" t="inlineStr"/>
      <c r="E80" t="inlineStr"/>
      <c r="F80" t="inlineStr"/>
      <c r="G80" t="inlineStr"/>
      <c r="H80" t="inlineStr"/>
      <c r="I80" t="inlineStr"/>
      <c r="J80" t="inlineStr">
        <is>
          <t xml:space="preserve">22 - 31 - 62 - 98 - </t>
        </is>
      </c>
      <c r="K80" t="inlineStr">
        <is>
          <t>libre</t>
        </is>
      </c>
    </row>
    <row r="81">
      <c r="A81" t="inlineStr">
        <is>
          <t>Amidon de blé</t>
        </is>
      </c>
      <c r="B81" t="inlineStr">
        <is>
          <t>Brasseries et industries BRNA</t>
        </is>
      </c>
      <c r="C81" t="n">
        <v>15600</v>
      </c>
      <c r="D81" t="inlineStr"/>
      <c r="E81" t="inlineStr"/>
      <c r="F81" t="inlineStr"/>
      <c r="G81" t="inlineStr"/>
      <c r="H81" t="inlineStr"/>
      <c r="I81" t="inlineStr"/>
      <c r="J81" t="inlineStr">
        <is>
          <t xml:space="preserve">23 - 31 - 62 - 99 - </t>
        </is>
      </c>
      <c r="K81" t="inlineStr">
        <is>
          <t>libre</t>
        </is>
      </c>
    </row>
    <row r="82">
      <c r="A82" t="inlineStr">
        <is>
          <t>Amidon de blé</t>
        </is>
      </c>
      <c r="B82" t="inlineStr">
        <is>
          <t>Industries des entremets et crèmes glacées</t>
        </is>
      </c>
      <c r="C82" t="n">
        <v>14400</v>
      </c>
      <c r="D82" t="inlineStr"/>
      <c r="E82" t="inlineStr"/>
      <c r="F82" t="inlineStr"/>
      <c r="G82" t="inlineStr"/>
      <c r="H82" t="inlineStr"/>
      <c r="I82" t="inlineStr"/>
      <c r="J82" t="inlineStr">
        <is>
          <t xml:space="preserve">24 - 31 - 62 - 100 - </t>
        </is>
      </c>
      <c r="K82" t="inlineStr">
        <is>
          <t>libre</t>
        </is>
      </c>
    </row>
    <row r="83">
      <c r="A83" t="inlineStr">
        <is>
          <t>Amidon de blé</t>
        </is>
      </c>
      <c r="B83" t="inlineStr">
        <is>
          <t>Industries de Boulangeries, patisseries, biscuiteries</t>
        </is>
      </c>
      <c r="C83" t="n">
        <v>13900</v>
      </c>
      <c r="D83" t="inlineStr"/>
      <c r="E83" t="inlineStr"/>
      <c r="F83" t="inlineStr"/>
      <c r="G83" t="inlineStr"/>
      <c r="H83" t="inlineStr"/>
      <c r="I83" t="inlineStr"/>
      <c r="J83" t="inlineStr">
        <is>
          <t xml:space="preserve">25 - 31 - 62 - 101 - </t>
        </is>
      </c>
      <c r="K83" t="inlineStr">
        <is>
          <t>libre</t>
        </is>
      </c>
    </row>
    <row r="84">
      <c r="A84" t="inlineStr">
        <is>
          <t>Amidon de blé</t>
        </is>
      </c>
      <c r="B84" t="inlineStr">
        <is>
          <t>Industries des conserves de fruits et confitures</t>
        </is>
      </c>
      <c r="C84" t="n">
        <v>11900</v>
      </c>
      <c r="D84" t="inlineStr"/>
      <c r="E84" t="inlineStr"/>
      <c r="F84" t="inlineStr"/>
      <c r="G84" t="inlineStr"/>
      <c r="H84" t="inlineStr"/>
      <c r="I84" t="inlineStr"/>
      <c r="J84" t="inlineStr">
        <is>
          <t xml:space="preserve">26 - 31 - 62 - 102 - </t>
        </is>
      </c>
      <c r="K84" t="inlineStr">
        <is>
          <t>libre</t>
        </is>
      </c>
    </row>
    <row r="85">
      <c r="A85" t="inlineStr">
        <is>
          <t>Amidon de blé</t>
        </is>
      </c>
      <c r="B85" t="inlineStr">
        <is>
          <t>Industrie de charcuterie et conserves de viande</t>
        </is>
      </c>
      <c r="C85" t="n">
        <v>9080</v>
      </c>
      <c r="D85" t="inlineStr"/>
      <c r="E85" t="inlineStr"/>
      <c r="F85" t="inlineStr"/>
      <c r="G85" t="inlineStr"/>
      <c r="H85" t="inlineStr"/>
      <c r="I85" t="inlineStr"/>
      <c r="J85" t="inlineStr">
        <is>
          <t xml:space="preserve">27 - 31 - 62 - 103 - </t>
        </is>
      </c>
      <c r="K85" t="inlineStr">
        <is>
          <t>libre</t>
        </is>
      </c>
    </row>
    <row r="86">
      <c r="A86" t="inlineStr">
        <is>
          <t>Amidon de blé</t>
        </is>
      </c>
      <c r="B86" t="inlineStr">
        <is>
          <t>Industrie de potages et conserves de légumes</t>
        </is>
      </c>
      <c r="C86" t="n">
        <v>2650</v>
      </c>
      <c r="D86" t="inlineStr"/>
      <c r="E86" t="inlineStr"/>
      <c r="F86" t="inlineStr"/>
      <c r="G86" t="inlineStr"/>
      <c r="H86" t="inlineStr"/>
      <c r="I86" t="inlineStr"/>
      <c r="J86" t="inlineStr">
        <is>
          <t xml:space="preserve">28 - 31 - 62 - 104 - </t>
        </is>
      </c>
      <c r="K86" t="inlineStr">
        <is>
          <t>libre</t>
        </is>
      </c>
    </row>
    <row r="87">
      <c r="A87" t="inlineStr">
        <is>
          <t>Amidon de blé</t>
        </is>
      </c>
      <c r="B87" t="inlineStr">
        <is>
          <t>Industrie d'aliments pour animaux</t>
        </is>
      </c>
      <c r="C87" t="n">
        <v>41700</v>
      </c>
      <c r="D87" t="inlineStr"/>
      <c r="E87" t="inlineStr"/>
      <c r="F87" t="inlineStr"/>
      <c r="G87" t="inlineStr"/>
      <c r="H87" t="inlineStr"/>
      <c r="I87" t="inlineStr"/>
      <c r="J87" t="inlineStr">
        <is>
          <t xml:space="preserve">29 - 62 - 105 - </t>
        </is>
      </c>
      <c r="K87" t="inlineStr">
        <is>
          <t>libre</t>
        </is>
      </c>
    </row>
    <row r="88">
      <c r="A88" t="inlineStr">
        <is>
          <t>Amidon de maïs</t>
        </is>
      </c>
      <c r="B88" t="inlineStr">
        <is>
          <t>Industrie non alimentaire</t>
        </is>
      </c>
      <c r="C88" t="n">
        <v>17300</v>
      </c>
      <c r="D88" t="inlineStr"/>
      <c r="E88" t="inlineStr"/>
      <c r="F88" t="inlineStr"/>
      <c r="G88" t="inlineStr"/>
      <c r="H88" t="inlineStr"/>
      <c r="I88" t="inlineStr"/>
      <c r="J88" t="inlineStr">
        <is>
          <t xml:space="preserve">13 - 32 - 91 - </t>
        </is>
      </c>
      <c r="K88" t="inlineStr">
        <is>
          <t>libre</t>
        </is>
      </c>
    </row>
    <row r="89">
      <c r="A89" t="inlineStr">
        <is>
          <t>Amidon de maïs</t>
        </is>
      </c>
      <c r="B89" t="inlineStr">
        <is>
          <t>Industries pharmaceutiques et chimiques</t>
        </is>
      </c>
      <c r="C89" t="n">
        <v>2860</v>
      </c>
      <c r="D89" t="inlineStr"/>
      <c r="E89" t="inlineStr"/>
      <c r="F89" t="inlineStr"/>
      <c r="G89" t="inlineStr"/>
      <c r="H89" t="inlineStr"/>
      <c r="I89" t="inlineStr"/>
      <c r="J89" t="inlineStr">
        <is>
          <t xml:space="preserve">15 - 32 - 63 - 92 - </t>
        </is>
      </c>
      <c r="K89" t="inlineStr">
        <is>
          <t>libre</t>
        </is>
      </c>
    </row>
    <row r="90">
      <c r="A90" t="inlineStr">
        <is>
          <t>Amidon de maïs</t>
        </is>
      </c>
      <c r="B90" t="inlineStr">
        <is>
          <t>Autres industries non alimentaires</t>
        </is>
      </c>
      <c r="C90" t="n">
        <v>1790</v>
      </c>
      <c r="D90" t="inlineStr"/>
      <c r="E90" t="inlineStr"/>
      <c r="F90" t="inlineStr"/>
      <c r="G90" t="inlineStr"/>
      <c r="H90" t="inlineStr"/>
      <c r="I90" t="inlineStr"/>
      <c r="J90" t="inlineStr">
        <is>
          <t xml:space="preserve">16 - 32 - 63 - 93 - </t>
        </is>
      </c>
      <c r="K90" t="inlineStr">
        <is>
          <t>libre</t>
        </is>
      </c>
    </row>
    <row r="91">
      <c r="A91" t="inlineStr">
        <is>
          <t>Amidon de maïs</t>
        </is>
      </c>
      <c r="B91" t="inlineStr">
        <is>
          <t>Papeterie</t>
        </is>
      </c>
      <c r="C91" t="n">
        <v>11500</v>
      </c>
      <c r="D91" t="inlineStr"/>
      <c r="E91" t="inlineStr"/>
      <c r="F91" t="inlineStr"/>
      <c r="G91" t="inlineStr"/>
      <c r="H91" t="inlineStr"/>
      <c r="I91" t="inlineStr"/>
      <c r="J91" t="inlineStr">
        <is>
          <t xml:space="preserve">17 - 32 - 63 - 94 - </t>
        </is>
      </c>
      <c r="K91" t="inlineStr">
        <is>
          <t>libre</t>
        </is>
      </c>
    </row>
    <row r="92">
      <c r="A92" t="inlineStr">
        <is>
          <t>Amidon de maïs</t>
        </is>
      </c>
      <c r="B92" t="inlineStr">
        <is>
          <t>Cartonnerie</t>
        </is>
      </c>
      <c r="C92" t="n">
        <v>1090</v>
      </c>
      <c r="D92" t="inlineStr"/>
      <c r="E92" t="inlineStr"/>
      <c r="F92" t="inlineStr"/>
      <c r="G92" t="inlineStr"/>
      <c r="H92" t="inlineStr"/>
      <c r="I92" t="inlineStr"/>
      <c r="J92" t="inlineStr">
        <is>
          <t xml:space="preserve">18 - 32 - 63 - 95 - </t>
        </is>
      </c>
      <c r="K92" t="inlineStr">
        <is>
          <t>libre</t>
        </is>
      </c>
    </row>
    <row r="93">
      <c r="A93" t="inlineStr">
        <is>
          <t>Amidon de maïs</t>
        </is>
      </c>
      <c r="B93" t="inlineStr">
        <is>
          <t>Industrie agroalimentaire</t>
        </is>
      </c>
      <c r="C93" t="n">
        <v>16000</v>
      </c>
      <c r="D93" t="inlineStr"/>
      <c r="E93" t="inlineStr"/>
      <c r="F93" t="inlineStr"/>
      <c r="G93" t="inlineStr"/>
      <c r="H93" t="inlineStr"/>
      <c r="I93" t="inlineStr"/>
      <c r="J93" t="inlineStr">
        <is>
          <t xml:space="preserve">19 - 33 - 96 - </t>
        </is>
      </c>
      <c r="K93" t="inlineStr">
        <is>
          <t>libre</t>
        </is>
      </c>
    </row>
    <row r="94">
      <c r="A94" t="inlineStr">
        <is>
          <t>Amidon de maïs</t>
        </is>
      </c>
      <c r="B94" t="inlineStr">
        <is>
          <t>Autres industries agroalimentaires</t>
        </is>
      </c>
      <c r="C94" t="n">
        <v>6400</v>
      </c>
      <c r="D94" t="inlineStr"/>
      <c r="E94" t="inlineStr"/>
      <c r="F94" t="inlineStr"/>
      <c r="G94" t="inlineStr"/>
      <c r="H94" t="inlineStr"/>
      <c r="I94" t="inlineStr"/>
      <c r="J94" t="inlineStr">
        <is>
          <t xml:space="preserve">21 - 33 - 63 - 97 - </t>
        </is>
      </c>
      <c r="K94" t="inlineStr">
        <is>
          <t>libre</t>
        </is>
      </c>
    </row>
    <row r="95">
      <c r="A95" t="inlineStr">
        <is>
          <t>Amidon de maïs</t>
        </is>
      </c>
      <c r="B95" t="inlineStr">
        <is>
          <t>Confiseries, chocolaterie</t>
        </is>
      </c>
      <c r="C95" t="n">
        <v>1970</v>
      </c>
      <c r="D95" t="inlineStr"/>
      <c r="E95" t="inlineStr"/>
      <c r="F95" t="inlineStr"/>
      <c r="G95" t="inlineStr"/>
      <c r="H95" t="inlineStr"/>
      <c r="I95" t="inlineStr"/>
      <c r="J95" t="inlineStr">
        <is>
          <t xml:space="preserve">22 - 33 - 63 - 98 - </t>
        </is>
      </c>
      <c r="K95" t="inlineStr">
        <is>
          <t>libre</t>
        </is>
      </c>
    </row>
    <row r="96">
      <c r="A96" t="inlineStr">
        <is>
          <t>Amidon de maïs</t>
        </is>
      </c>
      <c r="B96" t="inlineStr">
        <is>
          <t>Brasseries et industries BRNA</t>
        </is>
      </c>
      <c r="C96" t="n">
        <v>1680</v>
      </c>
      <c r="D96" t="inlineStr"/>
      <c r="E96" t="inlineStr"/>
      <c r="F96" t="inlineStr"/>
      <c r="G96" t="inlineStr"/>
      <c r="H96" t="inlineStr"/>
      <c r="I96" t="inlineStr"/>
      <c r="J96" t="inlineStr">
        <is>
          <t xml:space="preserve">23 - 33 - 63 - 99 - </t>
        </is>
      </c>
      <c r="K96" t="inlineStr">
        <is>
          <t>libre</t>
        </is>
      </c>
    </row>
    <row r="97">
      <c r="A97" t="inlineStr">
        <is>
          <t>Amidon de maïs</t>
        </is>
      </c>
      <c r="B97" t="inlineStr">
        <is>
          <t>Industries des entremets et crèmes glacées</t>
        </is>
      </c>
      <c r="C97" t="n">
        <v>1060</v>
      </c>
      <c r="D97" t="inlineStr"/>
      <c r="E97" t="inlineStr"/>
      <c r="F97" t="inlineStr"/>
      <c r="G97" t="inlineStr"/>
      <c r="H97" t="inlineStr"/>
      <c r="I97" t="inlineStr"/>
      <c r="J97" t="inlineStr">
        <is>
          <t xml:space="preserve">24 - 33 - 63 - 100 - </t>
        </is>
      </c>
      <c r="K97" t="inlineStr">
        <is>
          <t>libre</t>
        </is>
      </c>
    </row>
    <row r="98">
      <c r="A98" t="inlineStr">
        <is>
          <t>Amidon de maïs</t>
        </is>
      </c>
      <c r="B98" t="inlineStr">
        <is>
          <t>Industries de Boulangeries, patisseries, biscuiteries</t>
        </is>
      </c>
      <c r="C98" t="n">
        <v>838</v>
      </c>
      <c r="D98" t="inlineStr"/>
      <c r="E98" t="inlineStr"/>
      <c r="F98" t="inlineStr"/>
      <c r="G98" t="inlineStr"/>
      <c r="H98" t="inlineStr"/>
      <c r="I98" t="inlineStr"/>
      <c r="J98" t="inlineStr">
        <is>
          <t xml:space="preserve">25 - 33 - 63 - 101 - </t>
        </is>
      </c>
      <c r="K98" t="inlineStr">
        <is>
          <t>libre</t>
        </is>
      </c>
    </row>
    <row r="99">
      <c r="A99" t="inlineStr">
        <is>
          <t>Amidon de maïs</t>
        </is>
      </c>
      <c r="B99" t="inlineStr">
        <is>
          <t>Industries des conserves de fruits et confitures</t>
        </is>
      </c>
      <c r="C99" t="n">
        <v>757</v>
      </c>
      <c r="D99" t="inlineStr"/>
      <c r="E99" t="inlineStr"/>
      <c r="F99" t="inlineStr"/>
      <c r="G99" t="inlineStr"/>
      <c r="H99" t="inlineStr"/>
      <c r="I99" t="inlineStr"/>
      <c r="J99" t="inlineStr">
        <is>
          <t xml:space="preserve">26 - 33 - 63 - 102 - </t>
        </is>
      </c>
      <c r="K99" t="inlineStr">
        <is>
          <t>libre</t>
        </is>
      </c>
    </row>
    <row r="100">
      <c r="A100" t="inlineStr">
        <is>
          <t>Amidon de maïs</t>
        </is>
      </c>
      <c r="B100" t="inlineStr">
        <is>
          <t>Industrie de charcuterie et conserves de viande</t>
        </is>
      </c>
      <c r="C100" t="n">
        <v>2040</v>
      </c>
      <c r="D100" t="inlineStr"/>
      <c r="E100" t="inlineStr"/>
      <c r="F100" t="inlineStr"/>
      <c r="G100" t="inlineStr"/>
      <c r="H100" t="inlineStr"/>
      <c r="I100" t="inlineStr"/>
      <c r="J100" t="inlineStr">
        <is>
          <t xml:space="preserve">27 - 33 - 63 - 103 - </t>
        </is>
      </c>
      <c r="K100" t="inlineStr">
        <is>
          <t>libre</t>
        </is>
      </c>
    </row>
    <row r="101">
      <c r="A101" t="inlineStr">
        <is>
          <t>Amidon de maïs</t>
        </is>
      </c>
      <c r="B101" t="inlineStr">
        <is>
          <t>Industrie de potages et conserves de légumes</t>
        </is>
      </c>
      <c r="C101" t="n">
        <v>1240</v>
      </c>
      <c r="D101" t="inlineStr"/>
      <c r="E101" t="inlineStr"/>
      <c r="F101" t="inlineStr"/>
      <c r="G101" t="inlineStr"/>
      <c r="H101" t="inlineStr"/>
      <c r="I101" t="inlineStr"/>
      <c r="J101" t="inlineStr">
        <is>
          <t xml:space="preserve">28 - 33 - 63 - 104 - </t>
        </is>
      </c>
      <c r="K101" t="inlineStr">
        <is>
          <t>libre</t>
        </is>
      </c>
    </row>
    <row r="102">
      <c r="A102" t="inlineStr">
        <is>
          <t>Amidon de maïs</t>
        </is>
      </c>
      <c r="B102" t="inlineStr">
        <is>
          <t>Industrie d'aliments pour animaux</t>
        </is>
      </c>
      <c r="C102" t="n">
        <v>15700</v>
      </c>
      <c r="D102" t="inlineStr"/>
      <c r="E102" t="inlineStr"/>
      <c r="F102" t="inlineStr"/>
      <c r="G102" t="inlineStr"/>
      <c r="H102" t="inlineStr"/>
      <c r="I102" t="inlineStr"/>
      <c r="J102" t="inlineStr">
        <is>
          <t xml:space="preserve">29 - 63 - 105 - </t>
        </is>
      </c>
      <c r="K102" t="inlineStr">
        <is>
          <t>libre</t>
        </is>
      </c>
    </row>
    <row r="103">
      <c r="A103" t="inlineStr">
        <is>
          <t>Amidon de pois</t>
        </is>
      </c>
      <c r="B103" t="inlineStr">
        <is>
          <t>Industrie non alimentaire</t>
        </is>
      </c>
      <c r="C103" t="n">
        <v>1090</v>
      </c>
      <c r="D103" t="inlineStr"/>
      <c r="E103" t="inlineStr"/>
      <c r="F103" t="inlineStr"/>
      <c r="G103" t="inlineStr"/>
      <c r="H103" t="inlineStr"/>
      <c r="I103" t="inlineStr"/>
      <c r="J103" t="inlineStr">
        <is>
          <t xml:space="preserve">13 - 34 - 91 - </t>
        </is>
      </c>
      <c r="K103" t="inlineStr">
        <is>
          <t>libre</t>
        </is>
      </c>
    </row>
    <row r="104">
      <c r="A104" t="inlineStr">
        <is>
          <t>Amidon de pois</t>
        </is>
      </c>
      <c r="B104" t="inlineStr">
        <is>
          <t>Industries pharmaceutiques et chimiques</t>
        </is>
      </c>
      <c r="C104" t="n">
        <v>310</v>
      </c>
      <c r="D104" t="inlineStr"/>
      <c r="E104" t="inlineStr"/>
      <c r="F104" t="inlineStr"/>
      <c r="G104" t="inlineStr"/>
      <c r="H104" t="inlineStr"/>
      <c r="I104" t="inlineStr"/>
      <c r="J104" t="inlineStr">
        <is>
          <t xml:space="preserve">15 - 34 - 64 - 92 - </t>
        </is>
      </c>
      <c r="K104" t="inlineStr">
        <is>
          <t>libre</t>
        </is>
      </c>
    </row>
    <row r="105">
      <c r="A105" t="inlineStr">
        <is>
          <t>Amidon de pois</t>
        </is>
      </c>
      <c r="B105" t="inlineStr">
        <is>
          <t>Autres industries non alimentaires</t>
        </is>
      </c>
      <c r="C105" t="n">
        <v>63.6</v>
      </c>
      <c r="D105" t="inlineStr"/>
      <c r="E105" t="inlineStr"/>
      <c r="F105" t="inlineStr"/>
      <c r="G105" t="inlineStr"/>
      <c r="H105" t="inlineStr"/>
      <c r="I105" t="inlineStr"/>
      <c r="J105" t="inlineStr">
        <is>
          <t xml:space="preserve">16 - 34 - 64 - 93 - </t>
        </is>
      </c>
      <c r="K105" t="inlineStr">
        <is>
          <t>libre</t>
        </is>
      </c>
    </row>
    <row r="106">
      <c r="A106" t="inlineStr">
        <is>
          <t>Amidon de pois</t>
        </is>
      </c>
      <c r="B106" t="inlineStr">
        <is>
          <t>Papeterie</t>
        </is>
      </c>
      <c r="C106" t="n">
        <v>700</v>
      </c>
      <c r="D106" t="inlineStr"/>
      <c r="E106" t="inlineStr"/>
      <c r="F106" t="inlineStr"/>
      <c r="G106" t="inlineStr"/>
      <c r="H106" t="inlineStr"/>
      <c r="I106" t="inlineStr"/>
      <c r="J106" t="inlineStr">
        <is>
          <t xml:space="preserve">17 - 34 - 64 - 94 - </t>
        </is>
      </c>
      <c r="K106" t="inlineStr">
        <is>
          <t>libre</t>
        </is>
      </c>
    </row>
    <row r="107">
      <c r="A107" t="inlineStr">
        <is>
          <t>Amidon de pois</t>
        </is>
      </c>
      <c r="B107" t="inlineStr">
        <is>
          <t>Cartonnerie</t>
        </is>
      </c>
      <c r="C107" t="n">
        <v>11.8</v>
      </c>
      <c r="D107" t="inlineStr"/>
      <c r="E107" t="inlineStr"/>
      <c r="F107" t="inlineStr"/>
      <c r="G107" t="inlineStr"/>
      <c r="H107" t="inlineStr"/>
      <c r="I107" t="inlineStr"/>
      <c r="J107" t="inlineStr">
        <is>
          <t xml:space="preserve">18 - 34 - 64 - 95 - </t>
        </is>
      </c>
      <c r="K107" t="inlineStr">
        <is>
          <t>libre</t>
        </is>
      </c>
    </row>
    <row r="108">
      <c r="A108" t="inlineStr">
        <is>
          <t>Amidon de pois</t>
        </is>
      </c>
      <c r="B108" t="inlineStr">
        <is>
          <t>Industrie agroalimentaire</t>
        </is>
      </c>
      <c r="C108" t="n">
        <v>1420</v>
      </c>
      <c r="D108" t="inlineStr"/>
      <c r="E108" t="inlineStr"/>
      <c r="F108" t="inlineStr"/>
      <c r="G108" t="inlineStr"/>
      <c r="H108" t="inlineStr"/>
      <c r="I108" t="inlineStr"/>
      <c r="J108" t="inlineStr">
        <is>
          <t xml:space="preserve">19 - 35 - 96 - </t>
        </is>
      </c>
      <c r="K108" t="inlineStr">
        <is>
          <t>libre</t>
        </is>
      </c>
    </row>
    <row r="109">
      <c r="A109" t="inlineStr">
        <is>
          <t>Amidon de pois</t>
        </is>
      </c>
      <c r="B109" t="inlineStr">
        <is>
          <t>Autres industries agroalimentaires</t>
        </is>
      </c>
      <c r="C109" t="n">
        <v>571</v>
      </c>
      <c r="D109" t="inlineStr"/>
      <c r="E109" t="inlineStr"/>
      <c r="F109" t="inlineStr"/>
      <c r="G109" t="inlineStr"/>
      <c r="H109" t="inlineStr"/>
      <c r="I109" t="inlineStr"/>
      <c r="J109" t="inlineStr">
        <is>
          <t xml:space="preserve">21 - 35 - 64 - 97 - </t>
        </is>
      </c>
      <c r="K109" t="inlineStr">
        <is>
          <t>libre</t>
        </is>
      </c>
    </row>
    <row r="110">
      <c r="A110" t="inlineStr">
        <is>
          <t>Amidon de pois</t>
        </is>
      </c>
      <c r="B110" t="inlineStr">
        <is>
          <t>Confiseries, chocolaterie</t>
        </is>
      </c>
      <c r="C110" t="n">
        <v>191</v>
      </c>
      <c r="D110" t="inlineStr"/>
      <c r="E110" t="inlineStr"/>
      <c r="F110" t="inlineStr"/>
      <c r="G110" t="inlineStr"/>
      <c r="H110" t="inlineStr"/>
      <c r="I110" t="inlineStr"/>
      <c r="J110" t="inlineStr">
        <is>
          <t xml:space="preserve">22 - 35 - 64 - 98 - </t>
        </is>
      </c>
      <c r="K110" t="inlineStr">
        <is>
          <t>libre</t>
        </is>
      </c>
    </row>
    <row r="111">
      <c r="A111" t="inlineStr">
        <is>
          <t>Amidon de pois</t>
        </is>
      </c>
      <c r="B111" t="inlineStr">
        <is>
          <t>Brasseries et industries BRNA</t>
        </is>
      </c>
      <c r="C111" t="n">
        <v>158</v>
      </c>
      <c r="D111" t="inlineStr"/>
      <c r="E111" t="inlineStr"/>
      <c r="F111" t="inlineStr"/>
      <c r="G111" t="inlineStr"/>
      <c r="H111" t="inlineStr"/>
      <c r="I111" t="inlineStr"/>
      <c r="J111" t="inlineStr">
        <is>
          <t xml:space="preserve">23 - 35 - 64 - 99 - </t>
        </is>
      </c>
      <c r="K111" t="inlineStr">
        <is>
          <t>libre</t>
        </is>
      </c>
    </row>
    <row r="112">
      <c r="A112" t="inlineStr">
        <is>
          <t>Amidon de pois</t>
        </is>
      </c>
      <c r="B112" t="inlineStr">
        <is>
          <t>Industries des entremets et crèmes glacées</t>
        </is>
      </c>
      <c r="C112" t="n">
        <v>104</v>
      </c>
      <c r="D112" t="inlineStr"/>
      <c r="E112" t="inlineStr"/>
      <c r="F112" t="inlineStr"/>
      <c r="G112" t="inlineStr"/>
      <c r="H112" t="inlineStr"/>
      <c r="I112" t="inlineStr"/>
      <c r="J112" t="inlineStr">
        <is>
          <t xml:space="preserve">24 - 35 - 64 - 100 - </t>
        </is>
      </c>
      <c r="K112" t="inlineStr">
        <is>
          <t>libre</t>
        </is>
      </c>
    </row>
    <row r="113">
      <c r="A113" t="inlineStr">
        <is>
          <t>Amidon de pois</t>
        </is>
      </c>
      <c r="B113" t="inlineStr">
        <is>
          <t>Industries de Boulangeries, patisseries, biscuiteries</t>
        </is>
      </c>
      <c r="C113" t="n">
        <v>71.7</v>
      </c>
      <c r="D113" t="inlineStr"/>
      <c r="E113" t="inlineStr"/>
      <c r="F113" t="inlineStr"/>
      <c r="G113" t="inlineStr"/>
      <c r="H113" t="inlineStr"/>
      <c r="I113" t="inlineStr"/>
      <c r="J113" t="inlineStr">
        <is>
          <t xml:space="preserve">25 - 35 - 64 - 101 - </t>
        </is>
      </c>
      <c r="K113" t="inlineStr">
        <is>
          <t>libre</t>
        </is>
      </c>
    </row>
    <row r="114">
      <c r="A114" t="inlineStr">
        <is>
          <t>Amidon de pois</t>
        </is>
      </c>
      <c r="B114" t="inlineStr">
        <is>
          <t>Industries des conserves de fruits et confitures</t>
        </is>
      </c>
      <c r="C114" t="n">
        <v>15.3</v>
      </c>
      <c r="D114" t="inlineStr"/>
      <c r="E114" t="inlineStr"/>
      <c r="F114" t="inlineStr"/>
      <c r="G114" t="inlineStr"/>
      <c r="H114" t="inlineStr"/>
      <c r="I114" t="inlineStr"/>
      <c r="J114" t="inlineStr">
        <is>
          <t xml:space="preserve">26 - 35 - 64 - 102 - </t>
        </is>
      </c>
      <c r="K114" t="inlineStr">
        <is>
          <t>libre</t>
        </is>
      </c>
    </row>
    <row r="115">
      <c r="A115" t="inlineStr">
        <is>
          <t>Amidon de pois</t>
        </is>
      </c>
      <c r="B115" t="inlineStr">
        <is>
          <t>Industrie de charcuterie et conserves de viande</t>
        </is>
      </c>
      <c r="C115" t="n">
        <v>128</v>
      </c>
      <c r="D115" t="inlineStr"/>
      <c r="E115" t="inlineStr"/>
      <c r="F115" t="inlineStr"/>
      <c r="G115" t="inlineStr"/>
      <c r="H115" t="inlineStr"/>
      <c r="I115" t="inlineStr"/>
      <c r="J115" t="inlineStr">
        <is>
          <t xml:space="preserve">27 - 35 - 64 - 103 - </t>
        </is>
      </c>
      <c r="K115" t="inlineStr">
        <is>
          <t>libre</t>
        </is>
      </c>
    </row>
    <row r="116">
      <c r="A116" t="inlineStr">
        <is>
          <t>Amidon de pois</t>
        </is>
      </c>
      <c r="B116" t="inlineStr">
        <is>
          <t>Industrie de potages et conserves de légumes</t>
        </is>
      </c>
      <c r="C116" t="n">
        <v>184</v>
      </c>
      <c r="D116" t="inlineStr"/>
      <c r="E116" t="inlineStr"/>
      <c r="F116" t="inlineStr"/>
      <c r="G116" t="inlineStr"/>
      <c r="H116" t="inlineStr"/>
      <c r="I116" t="inlineStr"/>
      <c r="J116" t="inlineStr">
        <is>
          <t xml:space="preserve">28 - 35 - 64 - 104 - </t>
        </is>
      </c>
      <c r="K116" t="inlineStr">
        <is>
          <t>libre</t>
        </is>
      </c>
    </row>
    <row r="117">
      <c r="A117" t="inlineStr">
        <is>
          <t>Amidon de pois</t>
        </is>
      </c>
      <c r="B117" t="inlineStr">
        <is>
          <t>Industrie d'aliments pour animaux</t>
        </is>
      </c>
      <c r="C117" t="n">
        <v>1880</v>
      </c>
      <c r="D117" t="inlineStr"/>
      <c r="E117" t="inlineStr"/>
      <c r="F117" t="inlineStr"/>
      <c r="G117" t="inlineStr"/>
      <c r="H117" t="inlineStr"/>
      <c r="I117" t="inlineStr"/>
      <c r="J117" t="inlineStr">
        <is>
          <t xml:space="preserve">29 - 64 - 105 - </t>
        </is>
      </c>
      <c r="K117" t="inlineStr">
        <is>
          <t>libre</t>
        </is>
      </c>
    </row>
    <row r="118">
      <c r="A118" t="inlineStr">
        <is>
          <t>Fécule de PDT</t>
        </is>
      </c>
      <c r="B118" t="inlineStr">
        <is>
          <t>Industrie non alimentaire</t>
        </is>
      </c>
      <c r="C118" t="n">
        <v>301000</v>
      </c>
      <c r="D118" t="inlineStr"/>
      <c r="E118" t="inlineStr"/>
      <c r="F118" t="inlineStr"/>
      <c r="G118" t="inlineStr"/>
      <c r="H118" t="inlineStr"/>
      <c r="I118" t="inlineStr"/>
      <c r="J118" t="inlineStr">
        <is>
          <t xml:space="preserve">13 - 36 - 91 - </t>
        </is>
      </c>
      <c r="K118" t="inlineStr">
        <is>
          <t>libre</t>
        </is>
      </c>
    </row>
    <row r="119">
      <c r="A119" t="inlineStr">
        <is>
          <t>Fécule de PDT</t>
        </is>
      </c>
      <c r="B119" t="inlineStr">
        <is>
          <t>Industries pharmaceutiques et chimiques</t>
        </is>
      </c>
      <c r="C119" t="n">
        <v>88900</v>
      </c>
      <c r="D119" t="inlineStr"/>
      <c r="E119" t="inlineStr"/>
      <c r="F119" t="inlineStr"/>
      <c r="G119" t="inlineStr"/>
      <c r="H119" t="inlineStr"/>
      <c r="I119" t="inlineStr"/>
      <c r="J119" t="inlineStr">
        <is>
          <t xml:space="preserve">15 - 36 - 65 - 92 - </t>
        </is>
      </c>
      <c r="K119" t="inlineStr">
        <is>
          <t>libre</t>
        </is>
      </c>
    </row>
    <row r="120">
      <c r="A120" t="inlineStr">
        <is>
          <t>Fécule de PDT</t>
        </is>
      </c>
      <c r="B120" t="inlineStr">
        <is>
          <t>Autres industries non alimentaires</t>
        </is>
      </c>
      <c r="C120" t="n">
        <v>38500</v>
      </c>
      <c r="D120" t="inlineStr"/>
      <c r="E120" t="inlineStr"/>
      <c r="F120" t="inlineStr"/>
      <c r="G120" t="inlineStr"/>
      <c r="H120" t="inlineStr"/>
      <c r="I120" t="inlineStr"/>
      <c r="J120" t="inlineStr">
        <is>
          <t xml:space="preserve">16 - 36 - 65 - 93 - </t>
        </is>
      </c>
      <c r="K120" t="inlineStr">
        <is>
          <t>libre</t>
        </is>
      </c>
    </row>
    <row r="121">
      <c r="A121" t="inlineStr">
        <is>
          <t>Fécule de PDT</t>
        </is>
      </c>
      <c r="B121" t="inlineStr">
        <is>
          <t>Papeterie</t>
        </is>
      </c>
      <c r="C121" t="n">
        <v>124000</v>
      </c>
      <c r="D121" t="inlineStr"/>
      <c r="E121" t="inlineStr"/>
      <c r="F121" t="inlineStr"/>
      <c r="G121" t="inlineStr"/>
      <c r="H121" t="inlineStr"/>
      <c r="I121" t="inlineStr"/>
      <c r="J121" t="inlineStr">
        <is>
          <t xml:space="preserve">17 - 36 - 65 - 94 - </t>
        </is>
      </c>
      <c r="K121" t="inlineStr">
        <is>
          <t>libre</t>
        </is>
      </c>
    </row>
    <row r="122">
      <c r="A122" t="inlineStr">
        <is>
          <t>Fécule de PDT</t>
        </is>
      </c>
      <c r="B122" t="inlineStr">
        <is>
          <t>Cartonnerie</t>
        </is>
      </c>
      <c r="C122" t="n">
        <v>49600</v>
      </c>
      <c r="D122" t="inlineStr"/>
      <c r="E122" t="inlineStr"/>
      <c r="F122" t="inlineStr"/>
      <c r="G122" t="inlineStr"/>
      <c r="H122" t="inlineStr"/>
      <c r="I122" t="inlineStr"/>
      <c r="J122" t="inlineStr">
        <is>
          <t xml:space="preserve">18 - 36 - 65 - 95 - </t>
        </is>
      </c>
      <c r="K122" t="inlineStr">
        <is>
          <t>libre</t>
        </is>
      </c>
    </row>
    <row r="123">
      <c r="A123" t="inlineStr">
        <is>
          <t>Fécule de PDT</t>
        </is>
      </c>
      <c r="B123" t="inlineStr">
        <is>
          <t>Industrie agroalimentaire</t>
        </is>
      </c>
      <c r="C123" t="n">
        <v>316000</v>
      </c>
      <c r="D123" t="inlineStr"/>
      <c r="E123" t="inlineStr"/>
      <c r="F123" t="inlineStr"/>
      <c r="G123" t="inlineStr"/>
      <c r="H123" t="inlineStr"/>
      <c r="I123" t="inlineStr"/>
      <c r="J123" t="inlineStr">
        <is>
          <t xml:space="preserve">19 - 37 - 96 - </t>
        </is>
      </c>
      <c r="K123" t="inlineStr">
        <is>
          <t>libre</t>
        </is>
      </c>
    </row>
    <row r="124">
      <c r="A124" t="inlineStr">
        <is>
          <t>Fécule de PDT</t>
        </is>
      </c>
      <c r="B124" t="inlineStr">
        <is>
          <t>Autres industries agroalimentaires</t>
        </is>
      </c>
      <c r="C124" t="n">
        <v>103000</v>
      </c>
      <c r="D124" t="inlineStr"/>
      <c r="E124" t="inlineStr"/>
      <c r="F124" t="inlineStr"/>
      <c r="G124" t="inlineStr"/>
      <c r="H124" t="inlineStr"/>
      <c r="I124" t="inlineStr"/>
      <c r="J124" t="inlineStr">
        <is>
          <t xml:space="preserve">21 - 37 - 65 - 97 - </t>
        </is>
      </c>
      <c r="K124" t="inlineStr">
        <is>
          <t>libre</t>
        </is>
      </c>
    </row>
    <row r="125">
      <c r="A125" t="inlineStr">
        <is>
          <t>Fécule de PDT</t>
        </is>
      </c>
      <c r="B125" t="inlineStr">
        <is>
          <t>Confiseries, chocolaterie</t>
        </is>
      </c>
      <c r="C125" t="n">
        <v>54500</v>
      </c>
      <c r="D125" t="inlineStr"/>
      <c r="E125" t="inlineStr"/>
      <c r="F125" t="inlineStr"/>
      <c r="G125" t="inlineStr"/>
      <c r="H125" t="inlineStr"/>
      <c r="I125" t="inlineStr"/>
      <c r="J125" t="inlineStr">
        <is>
          <t xml:space="preserve">22 - 37 - 65 - 98 - </t>
        </is>
      </c>
      <c r="K125" t="inlineStr">
        <is>
          <t>libre</t>
        </is>
      </c>
    </row>
    <row r="126">
      <c r="A126" t="inlineStr">
        <is>
          <t>Fécule de PDT</t>
        </is>
      </c>
      <c r="B126" t="inlineStr">
        <is>
          <t>Brasseries et industries BRNA</t>
        </is>
      </c>
      <c r="C126" t="n">
        <v>50200</v>
      </c>
      <c r="D126" t="inlineStr"/>
      <c r="E126" t="inlineStr"/>
      <c r="F126" t="inlineStr"/>
      <c r="G126" t="inlineStr"/>
      <c r="H126" t="inlineStr"/>
      <c r="I126" t="inlineStr"/>
      <c r="J126" t="inlineStr">
        <is>
          <t xml:space="preserve">23 - 37 - 65 - 99 - </t>
        </is>
      </c>
      <c r="K126" t="inlineStr">
        <is>
          <t>libre</t>
        </is>
      </c>
    </row>
    <row r="127">
      <c r="A127" t="inlineStr">
        <is>
          <t>Fécule de PDT</t>
        </is>
      </c>
      <c r="B127" t="inlineStr">
        <is>
          <t>Industries des entremets et crèmes glacées</t>
        </is>
      </c>
      <c r="C127" t="n">
        <v>41600</v>
      </c>
      <c r="D127" t="inlineStr"/>
      <c r="E127" t="inlineStr"/>
      <c r="F127" t="inlineStr"/>
      <c r="G127" t="inlineStr"/>
      <c r="H127" t="inlineStr"/>
      <c r="I127" t="inlineStr"/>
      <c r="J127" t="inlineStr">
        <is>
          <t xml:space="preserve">24 - 37 - 65 - 100 - </t>
        </is>
      </c>
      <c r="K127" t="inlineStr">
        <is>
          <t>libre</t>
        </is>
      </c>
    </row>
    <row r="128">
      <c r="A128" t="inlineStr">
        <is>
          <t>Fécule de PDT</t>
        </is>
      </c>
      <c r="B128" t="inlineStr">
        <is>
          <t>Industries de Boulangeries, patisseries, biscuiteries</t>
        </is>
      </c>
      <c r="C128" t="n">
        <v>37300</v>
      </c>
      <c r="D128" t="inlineStr"/>
      <c r="E128" t="inlineStr"/>
      <c r="F128" t="inlineStr"/>
      <c r="G128" t="inlineStr"/>
      <c r="H128" t="inlineStr"/>
      <c r="I128" t="inlineStr"/>
      <c r="J128" t="inlineStr">
        <is>
          <t xml:space="preserve">25 - 37 - 65 - 101 - </t>
        </is>
      </c>
      <c r="K128" t="inlineStr">
        <is>
          <t>libre</t>
        </is>
      </c>
    </row>
    <row r="129">
      <c r="A129" t="inlineStr">
        <is>
          <t>Fécule de PDT</t>
        </is>
      </c>
      <c r="B129" t="inlineStr">
        <is>
          <t>Industries des conserves de fruits et confitures</t>
        </is>
      </c>
      <c r="C129" t="n">
        <v>23800</v>
      </c>
      <c r="D129" t="inlineStr"/>
      <c r="E129" t="inlineStr"/>
      <c r="F129" t="inlineStr"/>
      <c r="G129" t="inlineStr"/>
      <c r="H129" t="inlineStr"/>
      <c r="I129" t="inlineStr"/>
      <c r="J129" t="inlineStr">
        <is>
          <t xml:space="preserve">26 - 37 - 65 - 102 - </t>
        </is>
      </c>
      <c r="K129" t="inlineStr">
        <is>
          <t>libre</t>
        </is>
      </c>
    </row>
    <row r="130">
      <c r="A130" t="inlineStr">
        <is>
          <t>Fécule de PDT</t>
        </is>
      </c>
      <c r="B130" t="inlineStr">
        <is>
          <t>Industrie de charcuterie et conserves de viande</t>
        </is>
      </c>
      <c r="C130" t="n">
        <v>4360</v>
      </c>
      <c r="D130" t="inlineStr"/>
      <c r="E130" t="inlineStr"/>
      <c r="F130" t="inlineStr"/>
      <c r="G130" t="inlineStr"/>
      <c r="H130" t="inlineStr"/>
      <c r="I130" t="inlineStr"/>
      <c r="J130" t="inlineStr">
        <is>
          <t xml:space="preserve">27 - 37 - 65 - 103 - </t>
        </is>
      </c>
      <c r="K130" t="inlineStr">
        <is>
          <t>libre</t>
        </is>
      </c>
    </row>
    <row r="131">
      <c r="A131" t="inlineStr">
        <is>
          <t>Fécule de PDT</t>
        </is>
      </c>
      <c r="B131" t="inlineStr">
        <is>
          <t>Industrie de potages et conserves de légumes</t>
        </is>
      </c>
      <c r="C131" t="n">
        <v>1130</v>
      </c>
      <c r="D131" t="inlineStr"/>
      <c r="E131" t="inlineStr"/>
      <c r="F131" t="inlineStr"/>
      <c r="G131" t="inlineStr"/>
      <c r="H131" t="inlineStr"/>
      <c r="I131" t="inlineStr"/>
      <c r="J131" t="inlineStr">
        <is>
          <t xml:space="preserve">28 - 37 - 65 - 104 - </t>
        </is>
      </c>
      <c r="K131" t="inlineStr">
        <is>
          <t>libre</t>
        </is>
      </c>
    </row>
    <row r="132">
      <c r="A132" t="inlineStr">
        <is>
          <t>Fécule de PDT</t>
        </is>
      </c>
      <c r="B132" t="inlineStr">
        <is>
          <t>Industrie d'aliments pour animaux</t>
        </is>
      </c>
      <c r="C132" t="n">
        <v>13600</v>
      </c>
      <c r="D132" t="inlineStr"/>
      <c r="E132" t="inlineStr"/>
      <c r="F132" t="inlineStr"/>
      <c r="G132" t="inlineStr"/>
      <c r="H132" t="inlineStr"/>
      <c r="I132" t="inlineStr"/>
      <c r="J132" t="inlineStr">
        <is>
          <t xml:space="preserve">29 - 65 - 105 - </t>
        </is>
      </c>
      <c r="K132" t="inlineStr">
        <is>
          <t>libre</t>
        </is>
      </c>
    </row>
    <row r="133">
      <c r="A133" t="inlineStr">
        <is>
          <t>Coproduits</t>
        </is>
      </c>
      <c r="B133" t="inlineStr">
        <is>
          <t>Alimentation humaine</t>
        </is>
      </c>
      <c r="C133" t="n">
        <v>38300</v>
      </c>
      <c r="D133" t="inlineStr"/>
      <c r="E133" t="inlineStr"/>
      <c r="F133" t="inlineStr"/>
      <c r="G133" t="inlineStr"/>
      <c r="H133" t="inlineStr"/>
      <c r="I133" t="inlineStr"/>
      <c r="J133" t="inlineStr">
        <is>
          <t xml:space="preserve">38 - 66 - </t>
        </is>
      </c>
      <c r="K133" t="inlineStr">
        <is>
          <t>libre</t>
        </is>
      </c>
    </row>
    <row r="134">
      <c r="A134" t="inlineStr">
        <is>
          <t>Coproduits</t>
        </is>
      </c>
      <c r="B134" t="inlineStr">
        <is>
          <t>Alimentation animale</t>
        </is>
      </c>
      <c r="C134" t="n">
        <v>294000</v>
      </c>
      <c r="D134" t="inlineStr"/>
      <c r="E134" t="inlineStr"/>
      <c r="F134" t="inlineStr"/>
      <c r="G134" t="inlineStr"/>
      <c r="H134" t="inlineStr"/>
      <c r="I134" t="inlineStr"/>
      <c r="J134" t="inlineStr">
        <is>
          <t xml:space="preserve">39 - 66 - </t>
        </is>
      </c>
      <c r="K134" t="inlineStr">
        <is>
          <t>libre</t>
        </is>
      </c>
    </row>
    <row r="135">
      <c r="A135" t="inlineStr">
        <is>
          <t>Coproduits</t>
        </is>
      </c>
      <c r="B135" t="inlineStr">
        <is>
          <t>Valorisation non alimentaire</t>
        </is>
      </c>
      <c r="C135" t="n">
        <v>5810</v>
      </c>
      <c r="D135" t="inlineStr"/>
      <c r="E135" t="inlineStr"/>
      <c r="F135" t="inlineStr"/>
      <c r="G135" t="inlineStr"/>
      <c r="H135" t="inlineStr"/>
      <c r="I135" t="inlineStr"/>
      <c r="J135" t="inlineStr">
        <is>
          <t xml:space="preserve">40 - 66 - </t>
        </is>
      </c>
      <c r="K135" t="inlineStr">
        <is>
          <t>libre</t>
        </is>
      </c>
    </row>
    <row r="136">
      <c r="A136" t="inlineStr">
        <is>
          <t>Coproduits</t>
        </is>
      </c>
      <c r="B136" t="inlineStr">
        <is>
          <t>Valorisation agronomique</t>
        </is>
      </c>
      <c r="C136" t="n">
        <v>0</v>
      </c>
      <c r="D136" t="inlineStr"/>
      <c r="E136" t="inlineStr"/>
      <c r="F136" t="inlineStr"/>
      <c r="G136" t="inlineStr"/>
      <c r="H136" t="inlineStr"/>
      <c r="I136" t="inlineStr"/>
      <c r="J136" t="inlineStr">
        <is>
          <t xml:space="preserve">41 - 66 - </t>
        </is>
      </c>
      <c r="K136" t="inlineStr">
        <is>
          <t>déterminé</t>
        </is>
      </c>
    </row>
    <row r="137">
      <c r="A137" t="inlineStr">
        <is>
          <t>Coproduits pois</t>
        </is>
      </c>
      <c r="B137" t="inlineStr">
        <is>
          <t>Alimentation humaine</t>
        </is>
      </c>
      <c r="C137" t="n">
        <v>1240</v>
      </c>
      <c r="D137" t="inlineStr"/>
      <c r="E137" t="inlineStr"/>
      <c r="F137" t="inlineStr"/>
      <c r="G137" t="inlineStr"/>
      <c r="H137" t="inlineStr"/>
      <c r="I137" t="inlineStr"/>
      <c r="J137" t="inlineStr">
        <is>
          <t xml:space="preserve">38 - 42 - 67 - </t>
        </is>
      </c>
      <c r="K137" t="inlineStr">
        <is>
          <t>libre</t>
        </is>
      </c>
    </row>
    <row r="138">
      <c r="A138" t="inlineStr">
        <is>
          <t>Coproduits pois</t>
        </is>
      </c>
      <c r="B138" t="inlineStr">
        <is>
          <t>Alimentation animale</t>
        </is>
      </c>
      <c r="C138" t="n">
        <v>3460</v>
      </c>
      <c r="D138" t="inlineStr"/>
      <c r="E138" t="inlineStr"/>
      <c r="F138" t="inlineStr"/>
      <c r="G138" t="inlineStr"/>
      <c r="H138" t="inlineStr"/>
      <c r="I138" t="inlineStr"/>
      <c r="J138" t="inlineStr">
        <is>
          <t xml:space="preserve">39 - 43 - 67 - </t>
        </is>
      </c>
      <c r="K138" t="inlineStr">
        <is>
          <t>libre</t>
        </is>
      </c>
    </row>
    <row r="139">
      <c r="A139" t="inlineStr">
        <is>
          <t>Coproduits pois</t>
        </is>
      </c>
      <c r="B139" t="inlineStr">
        <is>
          <t>Valorisation non alimentaire</t>
        </is>
      </c>
      <c r="C139" t="n">
        <v>1880</v>
      </c>
      <c r="D139" t="inlineStr"/>
      <c r="E139" t="inlineStr"/>
      <c r="F139" t="inlineStr"/>
      <c r="G139" t="inlineStr"/>
      <c r="H139" t="inlineStr"/>
      <c r="I139" t="inlineStr"/>
      <c r="J139" t="inlineStr">
        <is>
          <t xml:space="preserve">40 - 44 - 67 - </t>
        </is>
      </c>
      <c r="K139" t="inlineStr">
        <is>
          <t>libre</t>
        </is>
      </c>
    </row>
    <row r="140">
      <c r="A140" t="inlineStr">
        <is>
          <t>Protéines de pois</t>
        </is>
      </c>
      <c r="B140" t="inlineStr">
        <is>
          <t>Alimentation humaine</t>
        </is>
      </c>
      <c r="C140" t="n">
        <v>534</v>
      </c>
      <c r="D140" t="inlineStr"/>
      <c r="E140" t="inlineStr"/>
      <c r="F140" t="inlineStr"/>
      <c r="G140" t="inlineStr"/>
      <c r="H140" t="inlineStr"/>
      <c r="I140" t="inlineStr"/>
      <c r="J140" t="inlineStr">
        <is>
          <t xml:space="preserve">42 - 68 - </t>
        </is>
      </c>
      <c r="K140" t="inlineStr">
        <is>
          <t>libre</t>
        </is>
      </c>
    </row>
    <row r="141">
      <c r="A141" t="inlineStr">
        <is>
          <t>Pulpes, sons, solubles de pois</t>
        </is>
      </c>
      <c r="B141" t="inlineStr">
        <is>
          <t>Alimentation animale</t>
        </is>
      </c>
      <c r="C141" t="n">
        <v>1020</v>
      </c>
      <c r="D141" t="inlineStr"/>
      <c r="E141" t="inlineStr"/>
      <c r="F141" t="inlineStr"/>
      <c r="G141" t="inlineStr"/>
      <c r="H141" t="inlineStr"/>
      <c r="I141" t="inlineStr"/>
      <c r="J141" t="inlineStr">
        <is>
          <t xml:space="preserve">43 - 69 - </t>
        </is>
      </c>
      <c r="K141" t="inlineStr">
        <is>
          <t>libre</t>
        </is>
      </c>
    </row>
    <row r="142">
      <c r="A142" t="inlineStr">
        <is>
          <t>Autres de pois</t>
        </is>
      </c>
      <c r="B142" t="inlineStr">
        <is>
          <t>Alimentation humaine</t>
        </is>
      </c>
      <c r="C142" t="n">
        <v>702</v>
      </c>
      <c r="D142" t="inlineStr"/>
      <c r="E142" t="inlineStr"/>
      <c r="F142" t="inlineStr"/>
      <c r="G142" t="inlineStr"/>
      <c r="H142" t="inlineStr"/>
      <c r="I142" t="inlineStr"/>
      <c r="J142" t="inlineStr">
        <is>
          <t xml:space="preserve">42 - 70 - </t>
        </is>
      </c>
      <c r="K142" t="inlineStr">
        <is>
          <t>libre</t>
        </is>
      </c>
    </row>
    <row r="143">
      <c r="A143" t="inlineStr">
        <is>
          <t>Autres de pois</t>
        </is>
      </c>
      <c r="B143" t="inlineStr">
        <is>
          <t>Alimentation animale</t>
        </is>
      </c>
      <c r="C143" t="n">
        <v>2440</v>
      </c>
      <c r="D143" t="inlineStr"/>
      <c r="E143" t="inlineStr"/>
      <c r="F143" t="inlineStr"/>
      <c r="G143" t="inlineStr"/>
      <c r="H143" t="inlineStr"/>
      <c r="I143" t="inlineStr"/>
      <c r="J143" t="inlineStr">
        <is>
          <t xml:space="preserve">43 - 70 - </t>
        </is>
      </c>
      <c r="K143" t="inlineStr">
        <is>
          <t>libre</t>
        </is>
      </c>
    </row>
    <row r="144">
      <c r="A144" t="inlineStr">
        <is>
          <t>Autres de pois</t>
        </is>
      </c>
      <c r="B144" t="inlineStr">
        <is>
          <t>Valorisation non alimentaire</t>
        </is>
      </c>
      <c r="C144" t="n">
        <v>1880</v>
      </c>
      <c r="D144" t="inlineStr"/>
      <c r="E144" t="inlineStr"/>
      <c r="F144" t="inlineStr"/>
      <c r="G144" t="inlineStr"/>
      <c r="H144" t="inlineStr"/>
      <c r="I144" t="inlineStr"/>
      <c r="J144" t="inlineStr">
        <is>
          <t xml:space="preserve">44 - 70 - </t>
        </is>
      </c>
      <c r="K144" t="inlineStr">
        <is>
          <t>libre</t>
        </is>
      </c>
    </row>
    <row r="145">
      <c r="A145" t="inlineStr">
        <is>
          <t>Coproduits maïs</t>
        </is>
      </c>
      <c r="B145" t="inlineStr">
        <is>
          <t>Alimentation humaine</t>
        </is>
      </c>
      <c r="C145" t="n">
        <v>2420</v>
      </c>
      <c r="D145" t="inlineStr"/>
      <c r="E145" t="inlineStr"/>
      <c r="F145" t="inlineStr"/>
      <c r="G145" t="inlineStr"/>
      <c r="H145" t="inlineStr"/>
      <c r="I145" t="inlineStr"/>
      <c r="J145" t="inlineStr">
        <is>
          <t xml:space="preserve">38 - 45 - 71 - </t>
        </is>
      </c>
      <c r="K145" t="inlineStr">
        <is>
          <t>libre</t>
        </is>
      </c>
    </row>
    <row r="146">
      <c r="A146" t="inlineStr">
        <is>
          <t>Coproduits maïs</t>
        </is>
      </c>
      <c r="B146" t="inlineStr">
        <is>
          <t>Alimentation animale</t>
        </is>
      </c>
      <c r="C146" t="n">
        <v>22400</v>
      </c>
      <c r="D146" t="inlineStr"/>
      <c r="E146" t="inlineStr"/>
      <c r="F146" t="inlineStr"/>
      <c r="G146" t="inlineStr"/>
      <c r="H146" t="inlineStr"/>
      <c r="I146" t="inlineStr"/>
      <c r="J146" t="inlineStr">
        <is>
          <t xml:space="preserve">39 - 46 - 71 - </t>
        </is>
      </c>
      <c r="K146" t="inlineStr">
        <is>
          <t>libre</t>
        </is>
      </c>
    </row>
    <row r="147">
      <c r="A147" t="inlineStr">
        <is>
          <t>Coproduits maïs</t>
        </is>
      </c>
      <c r="B147" t="inlineStr">
        <is>
          <t>Valorisation non alimentaire</t>
        </is>
      </c>
      <c r="C147" t="n">
        <v>3930</v>
      </c>
      <c r="D147" t="inlineStr"/>
      <c r="E147" t="inlineStr"/>
      <c r="F147" t="inlineStr"/>
      <c r="G147" t="inlineStr"/>
      <c r="H147" t="inlineStr"/>
      <c r="I147" t="inlineStr"/>
      <c r="J147" t="inlineStr">
        <is>
          <t xml:space="preserve">40 - 47 - 71 - </t>
        </is>
      </c>
      <c r="K147" t="inlineStr">
        <is>
          <t>libre</t>
        </is>
      </c>
    </row>
    <row r="148">
      <c r="A148" t="inlineStr">
        <is>
          <t>Huile de maïs</t>
        </is>
      </c>
      <c r="B148" t="inlineStr">
        <is>
          <t>Alimentation humaine</t>
        </is>
      </c>
      <c r="C148" t="n">
        <v>0</v>
      </c>
      <c r="D148" t="inlineStr"/>
      <c r="E148" t="inlineStr"/>
      <c r="F148" t="inlineStr"/>
      <c r="G148" t="inlineStr"/>
      <c r="H148" t="inlineStr"/>
      <c r="I148" t="inlineStr"/>
      <c r="J148" t="inlineStr">
        <is>
          <t xml:space="preserve">45 - 48 - 72 - 139 - </t>
        </is>
      </c>
      <c r="K148" t="inlineStr">
        <is>
          <t>déterminé</t>
        </is>
      </c>
    </row>
    <row r="149">
      <c r="A149" t="inlineStr">
        <is>
          <t>Huile de maïs</t>
        </is>
      </c>
      <c r="B149" t="inlineStr">
        <is>
          <t>Valorisation non alimentaire</t>
        </is>
      </c>
      <c r="C149" t="n">
        <v>0</v>
      </c>
      <c r="D149" t="inlineStr"/>
      <c r="E149" t="inlineStr"/>
      <c r="F149" t="inlineStr"/>
      <c r="G149" t="inlineStr"/>
      <c r="H149" t="inlineStr"/>
      <c r="I149" t="inlineStr"/>
      <c r="J149" t="inlineStr">
        <is>
          <t xml:space="preserve">47 - 49 - 72 - 140 - </t>
        </is>
      </c>
      <c r="K149" t="inlineStr">
        <is>
          <t>déterminé</t>
        </is>
      </c>
    </row>
    <row r="150">
      <c r="A150" t="inlineStr">
        <is>
          <t>Huile de maïs alimentaire</t>
        </is>
      </c>
      <c r="B150" t="inlineStr">
        <is>
          <t>Alimentation humaine</t>
        </is>
      </c>
      <c r="C150" t="n">
        <v>0</v>
      </c>
      <c r="D150" t="inlineStr"/>
      <c r="E150" t="inlineStr"/>
      <c r="F150" t="inlineStr"/>
      <c r="G150" t="inlineStr"/>
      <c r="H150" t="inlineStr"/>
      <c r="I150" t="inlineStr"/>
      <c r="J150" t="inlineStr">
        <is>
          <t xml:space="preserve">48 - 73 - </t>
        </is>
      </c>
      <c r="K150" t="inlineStr">
        <is>
          <t>déterminé</t>
        </is>
      </c>
    </row>
    <row r="151">
      <c r="A151" t="inlineStr">
        <is>
          <t>Huile de maïs non alimentaire</t>
        </is>
      </c>
      <c r="B151" t="inlineStr">
        <is>
          <t>Valorisation non alimentaire</t>
        </is>
      </c>
      <c r="C151" t="n">
        <v>0</v>
      </c>
      <c r="D151" t="inlineStr"/>
      <c r="E151" t="inlineStr"/>
      <c r="F151" t="inlineStr"/>
      <c r="G151" t="inlineStr"/>
      <c r="H151" t="inlineStr"/>
      <c r="I151" t="inlineStr"/>
      <c r="J151" t="inlineStr">
        <is>
          <t xml:space="preserve">49 - 74 - </t>
        </is>
      </c>
      <c r="K151" t="inlineStr">
        <is>
          <t>déterminé</t>
        </is>
      </c>
    </row>
    <row r="152">
      <c r="A152" t="inlineStr">
        <is>
          <t>Gluten de maïs</t>
        </is>
      </c>
      <c r="B152" t="inlineStr">
        <is>
          <t>Alimentation animale</t>
        </is>
      </c>
      <c r="C152" t="n">
        <v>1550</v>
      </c>
      <c r="D152" t="inlineStr"/>
      <c r="E152" t="inlineStr"/>
      <c r="F152" t="inlineStr"/>
      <c r="G152" t="inlineStr"/>
      <c r="H152" t="inlineStr"/>
      <c r="I152" t="inlineStr"/>
      <c r="J152" t="inlineStr">
        <is>
          <t xml:space="preserve">46 - 75 - 141 - </t>
        </is>
      </c>
      <c r="K152" t="inlineStr">
        <is>
          <t>libre</t>
        </is>
      </c>
    </row>
    <row r="153">
      <c r="A153" t="inlineStr">
        <is>
          <t>Corn gluten feed, solubles de maïs</t>
        </is>
      </c>
      <c r="B153" t="inlineStr">
        <is>
          <t>Alimentation animale</t>
        </is>
      </c>
      <c r="C153" t="n">
        <v>16300</v>
      </c>
      <c r="D153" t="inlineStr"/>
      <c r="E153" t="inlineStr"/>
      <c r="F153" t="inlineStr"/>
      <c r="G153" t="inlineStr"/>
      <c r="H153" t="inlineStr"/>
      <c r="I153" t="inlineStr"/>
      <c r="J153" t="inlineStr">
        <is>
          <t xml:space="preserve">46 - 76 - 138 - </t>
        </is>
      </c>
      <c r="K153" t="inlineStr">
        <is>
          <t>déterminé</t>
        </is>
      </c>
    </row>
    <row r="154">
      <c r="A154" t="inlineStr">
        <is>
          <t>Autres produits de maïs hors huile et gluten</t>
        </is>
      </c>
      <c r="B154" t="inlineStr">
        <is>
          <t>Alimentation humaine</t>
        </is>
      </c>
      <c r="C154" t="n">
        <v>2420</v>
      </c>
      <c r="D154" t="inlineStr"/>
      <c r="E154" t="inlineStr"/>
      <c r="F154" t="inlineStr"/>
      <c r="G154" t="inlineStr"/>
      <c r="H154" t="inlineStr"/>
      <c r="I154" t="inlineStr"/>
      <c r="J154" t="inlineStr">
        <is>
          <t xml:space="preserve">45 - 77 - </t>
        </is>
      </c>
      <c r="K154" t="inlineStr">
        <is>
          <t>libre</t>
        </is>
      </c>
    </row>
    <row r="155">
      <c r="A155" t="inlineStr">
        <is>
          <t>Autres produits de maïs hors huile et gluten</t>
        </is>
      </c>
      <c r="B155" t="inlineStr">
        <is>
          <t>Alimentation animale</t>
        </is>
      </c>
      <c r="C155" t="n">
        <v>4550</v>
      </c>
      <c r="D155" t="inlineStr"/>
      <c r="E155" t="inlineStr"/>
      <c r="F155" t="inlineStr"/>
      <c r="G155" t="inlineStr"/>
      <c r="H155" t="inlineStr"/>
      <c r="I155" t="inlineStr"/>
      <c r="J155" t="inlineStr">
        <is>
          <t xml:space="preserve">46 - 77 - </t>
        </is>
      </c>
      <c r="K155" t="inlineStr">
        <is>
          <t>libre</t>
        </is>
      </c>
    </row>
    <row r="156">
      <c r="A156" t="inlineStr">
        <is>
          <t>Autres produits de maïs hors huile et gluten</t>
        </is>
      </c>
      <c r="B156" t="inlineStr">
        <is>
          <t>Valorisation non alimentaire</t>
        </is>
      </c>
      <c r="C156" t="n">
        <v>3930</v>
      </c>
      <c r="D156" t="inlineStr"/>
      <c r="E156" t="inlineStr"/>
      <c r="F156" t="inlineStr"/>
      <c r="G156" t="inlineStr"/>
      <c r="H156" t="inlineStr"/>
      <c r="I156" t="inlineStr"/>
      <c r="J156" t="inlineStr">
        <is>
          <t xml:space="preserve">47 - 77 - </t>
        </is>
      </c>
      <c r="K156" t="inlineStr">
        <is>
          <t>libre</t>
        </is>
      </c>
    </row>
    <row r="157">
      <c r="A157" t="inlineStr">
        <is>
          <t>Coproduits blé</t>
        </is>
      </c>
      <c r="B157" t="inlineStr">
        <is>
          <t>Alimentation humaine</t>
        </is>
      </c>
      <c r="C157" t="n">
        <v>34600</v>
      </c>
      <c r="D157" t="inlineStr"/>
      <c r="E157" t="inlineStr"/>
      <c r="F157" t="inlineStr"/>
      <c r="G157" t="inlineStr"/>
      <c r="H157" t="inlineStr"/>
      <c r="I157" t="inlineStr"/>
      <c r="J157" t="inlineStr">
        <is>
          <t xml:space="preserve">38 - 50 - 78 - </t>
        </is>
      </c>
      <c r="K157" t="inlineStr">
        <is>
          <t>déterminé</t>
        </is>
      </c>
    </row>
    <row r="158">
      <c r="A158" t="inlineStr">
        <is>
          <t>Coproduits blé</t>
        </is>
      </c>
      <c r="B158" t="inlineStr">
        <is>
          <t>Alimentation animale</t>
        </is>
      </c>
      <c r="C158" t="n">
        <v>198000</v>
      </c>
      <c r="D158" t="inlineStr"/>
      <c r="E158" t="inlineStr"/>
      <c r="F158" t="inlineStr"/>
      <c r="G158" t="inlineStr"/>
      <c r="H158" t="inlineStr"/>
      <c r="I158" t="inlineStr"/>
      <c r="J158" t="inlineStr">
        <is>
          <t xml:space="preserve">39 - 51 - 78 - </t>
        </is>
      </c>
      <c r="K158" t="inlineStr">
        <is>
          <t>déterminé</t>
        </is>
      </c>
    </row>
    <row r="159">
      <c r="A159" t="inlineStr">
        <is>
          <t>Gluten de blé</t>
        </is>
      </c>
      <c r="B159" t="inlineStr">
        <is>
          <t>Alimentation humaine</t>
        </is>
      </c>
      <c r="C159" t="n">
        <v>34600</v>
      </c>
      <c r="D159" t="inlineStr"/>
      <c r="E159" t="inlineStr"/>
      <c r="F159" t="inlineStr"/>
      <c r="G159" t="inlineStr"/>
      <c r="H159" t="inlineStr"/>
      <c r="I159" t="inlineStr"/>
      <c r="J159" t="inlineStr">
        <is>
          <t xml:space="preserve">50 - 79 - 137 - </t>
        </is>
      </c>
      <c r="K159" t="inlineStr">
        <is>
          <t>déterminé</t>
        </is>
      </c>
    </row>
    <row r="160">
      <c r="A160" t="inlineStr">
        <is>
          <t>Wheat gluten feed, solubles de blé</t>
        </is>
      </c>
      <c r="B160" t="inlineStr">
        <is>
          <t>Alimentation animale</t>
        </is>
      </c>
      <c r="C160" t="n">
        <v>94000</v>
      </c>
      <c r="D160" t="inlineStr"/>
      <c r="E160" t="inlineStr"/>
      <c r="F160" t="inlineStr"/>
      <c r="G160" t="inlineStr"/>
      <c r="H160" t="inlineStr"/>
      <c r="I160" t="inlineStr"/>
      <c r="J160" t="inlineStr">
        <is>
          <t xml:space="preserve">51 - 80 - 135 - </t>
        </is>
      </c>
      <c r="K160" t="inlineStr">
        <is>
          <t>déterminé</t>
        </is>
      </c>
    </row>
    <row r="161">
      <c r="A161" t="inlineStr">
        <is>
          <t>Son de blé</t>
        </is>
      </c>
      <c r="B161" t="inlineStr">
        <is>
          <t>Alimentation humaine</t>
        </is>
      </c>
      <c r="C161" t="n">
        <v>0</v>
      </c>
      <c r="D161" t="inlineStr"/>
      <c r="E161" t="inlineStr"/>
      <c r="F161" t="inlineStr"/>
      <c r="G161" t="inlineStr"/>
      <c r="H161" t="inlineStr"/>
      <c r="I161" t="inlineStr"/>
      <c r="J161" t="inlineStr">
        <is>
          <t xml:space="preserve">50 - 52 - 81 - </t>
        </is>
      </c>
      <c r="K161" t="inlineStr">
        <is>
          <t>déterminé</t>
        </is>
      </c>
    </row>
    <row r="162">
      <c r="A162" t="inlineStr">
        <is>
          <t>Son de blé</t>
        </is>
      </c>
      <c r="B162" t="inlineStr">
        <is>
          <t>Alimentation animale</t>
        </is>
      </c>
      <c r="C162" t="n">
        <v>104000</v>
      </c>
      <c r="D162" t="inlineStr"/>
      <c r="E162" t="inlineStr"/>
      <c r="F162" t="inlineStr"/>
      <c r="G162" t="inlineStr"/>
      <c r="H162" t="inlineStr"/>
      <c r="I162" t="inlineStr"/>
      <c r="J162" t="inlineStr">
        <is>
          <t xml:space="preserve">51 - 53 - 81 - 136 - </t>
        </is>
      </c>
      <c r="K162" t="inlineStr">
        <is>
          <t>déterminé</t>
        </is>
      </c>
    </row>
    <row r="163">
      <c r="A163" t="inlineStr">
        <is>
          <t>Son de blé alimentation animale</t>
        </is>
      </c>
      <c r="B163" t="inlineStr">
        <is>
          <t>Alimentation animale</t>
        </is>
      </c>
      <c r="C163" t="n">
        <v>104000</v>
      </c>
      <c r="D163" t="inlineStr"/>
      <c r="E163" t="inlineStr"/>
      <c r="F163" t="inlineStr"/>
      <c r="G163" t="inlineStr"/>
      <c r="H163" t="inlineStr"/>
      <c r="I163" t="inlineStr"/>
      <c r="J163" t="inlineStr">
        <is>
          <t xml:space="preserve">53 - 82 - </t>
        </is>
      </c>
      <c r="K163" t="inlineStr">
        <is>
          <t>déterminé</t>
        </is>
      </c>
    </row>
    <row r="164">
      <c r="A164" t="inlineStr">
        <is>
          <t>Son de blé alimentation humaine</t>
        </is>
      </c>
      <c r="B164" t="inlineStr">
        <is>
          <t>Alimentation humaine</t>
        </is>
      </c>
      <c r="C164" t="n">
        <v>0</v>
      </c>
      <c r="D164" t="inlineStr"/>
      <c r="E164" t="inlineStr"/>
      <c r="F164" t="inlineStr"/>
      <c r="G164" t="inlineStr"/>
      <c r="H164" t="inlineStr"/>
      <c r="I164" t="inlineStr"/>
      <c r="J164" t="inlineStr">
        <is>
          <t xml:space="preserve">52 - 83 - </t>
        </is>
      </c>
      <c r="K164" t="inlineStr">
        <is>
          <t>déterminé</t>
        </is>
      </c>
    </row>
    <row r="165">
      <c r="A165" t="inlineStr">
        <is>
          <t>Coproduits pomme de terre</t>
        </is>
      </c>
      <c r="B165" t="inlineStr">
        <is>
          <t>Alimentation animale</t>
        </is>
      </c>
      <c r="C165" t="n">
        <v>70100</v>
      </c>
      <c r="D165" t="inlineStr"/>
      <c r="E165" t="inlineStr"/>
      <c r="F165" t="inlineStr"/>
      <c r="G165" t="inlineStr"/>
      <c r="H165" t="inlineStr"/>
      <c r="I165" t="inlineStr"/>
      <c r="J165" t="inlineStr">
        <is>
          <t xml:space="preserve">39 - 54 - 84 - </t>
        </is>
      </c>
      <c r="K165" t="inlineStr">
        <is>
          <t>déterminé</t>
        </is>
      </c>
    </row>
    <row r="166">
      <c r="A166" t="inlineStr">
        <is>
          <t>Coproduits pomme de terre</t>
        </is>
      </c>
      <c r="B166" t="inlineStr">
        <is>
          <t>Valorisation agronomique</t>
        </is>
      </c>
      <c r="C166" t="n">
        <v>0</v>
      </c>
      <c r="D166" t="inlineStr"/>
      <c r="E166" t="inlineStr"/>
      <c r="F166" t="inlineStr"/>
      <c r="G166" t="inlineStr"/>
      <c r="H166" t="inlineStr"/>
      <c r="I166" t="inlineStr"/>
      <c r="J166" t="inlineStr">
        <is>
          <t xml:space="preserve">41 - 55 - 84 - </t>
        </is>
      </c>
      <c r="K166" t="inlineStr">
        <is>
          <t>déterminé</t>
        </is>
      </c>
    </row>
    <row r="167">
      <c r="A167" t="inlineStr">
        <is>
          <t>Solubles de céréales et de féculerie</t>
        </is>
      </c>
      <c r="B167" t="inlineStr">
        <is>
          <t>Valorisation agronomique</t>
        </is>
      </c>
      <c r="C167" t="n">
        <v>0</v>
      </c>
      <c r="D167" t="inlineStr"/>
      <c r="E167" t="inlineStr"/>
      <c r="F167" t="inlineStr"/>
      <c r="G167" t="inlineStr"/>
      <c r="H167" t="inlineStr"/>
      <c r="I167" t="inlineStr"/>
      <c r="J167" t="inlineStr">
        <is>
          <t xml:space="preserve">55 - 85 - </t>
        </is>
      </c>
      <c r="K167" t="inlineStr">
        <is>
          <t>déterminé</t>
        </is>
      </c>
    </row>
    <row r="168">
      <c r="A168" t="inlineStr">
        <is>
          <t>Pulpes et solubles de féculeries</t>
        </is>
      </c>
      <c r="B168" t="inlineStr">
        <is>
          <t>Alimentation animale</t>
        </is>
      </c>
      <c r="C168" t="n">
        <v>70100</v>
      </c>
      <c r="D168" t="inlineStr"/>
      <c r="E168" t="inlineStr"/>
      <c r="F168" t="inlineStr"/>
      <c r="G168" t="inlineStr"/>
      <c r="H168" t="inlineStr"/>
      <c r="I168" t="inlineStr"/>
      <c r="J168" t="inlineStr">
        <is>
          <t xml:space="preserve">54 - 86 - 142 - </t>
        </is>
      </c>
      <c r="K168" t="inlineStr">
        <is>
          <t>déterminé</t>
        </is>
      </c>
    </row>
    <row r="169">
      <c r="A169" t="inlineStr">
        <is>
          <t>Amidon des industries non alimentaire</t>
        </is>
      </c>
      <c r="B169" t="inlineStr">
        <is>
          <t>Valorisation non alimentaire</t>
        </is>
      </c>
      <c r="C169" t="n">
        <v>426000</v>
      </c>
      <c r="D169" t="inlineStr"/>
      <c r="E169" t="inlineStr"/>
      <c r="F169" t="inlineStr"/>
      <c r="G169" t="inlineStr"/>
      <c r="H169" t="inlineStr"/>
      <c r="I169" t="inlineStr"/>
      <c r="J169" t="inlineStr">
        <is>
          <t xml:space="preserve">87 - </t>
        </is>
      </c>
      <c r="K169" t="inlineStr">
        <is>
          <t>déterminé</t>
        </is>
      </c>
    </row>
    <row r="170">
      <c r="A170" t="inlineStr">
        <is>
          <t>Amidon des industries agroalimentaire</t>
        </is>
      </c>
      <c r="B170" t="inlineStr">
        <is>
          <t>Alimentation humaine</t>
        </is>
      </c>
      <c r="C170" t="n">
        <v>448000</v>
      </c>
      <c r="D170" t="inlineStr"/>
      <c r="E170" t="inlineStr"/>
      <c r="F170" t="inlineStr"/>
      <c r="G170" t="inlineStr"/>
      <c r="H170" t="inlineStr"/>
      <c r="I170" t="inlineStr"/>
      <c r="J170" t="inlineStr">
        <is>
          <t xml:space="preserve">88 - </t>
        </is>
      </c>
      <c r="K170" t="inlineStr">
        <is>
          <t>déterminé</t>
        </is>
      </c>
    </row>
    <row r="171">
      <c r="A171" t="inlineStr">
        <is>
          <t>Amidon des industries animales</t>
        </is>
      </c>
      <c r="B171" t="inlineStr">
        <is>
          <t>Alimentation animale</t>
        </is>
      </c>
      <c r="C171" t="n">
        <v>72900</v>
      </c>
      <c r="D171" t="inlineStr"/>
      <c r="E171" t="inlineStr"/>
      <c r="F171" t="inlineStr"/>
      <c r="G171" t="inlineStr"/>
      <c r="H171" t="inlineStr"/>
      <c r="I171" t="inlineStr"/>
      <c r="J171" t="inlineStr">
        <is>
          <t xml:space="preserve">89 - </t>
        </is>
      </c>
      <c r="K171" t="inlineStr">
        <is>
          <t>déterminé</t>
        </is>
      </c>
    </row>
  </sheetData>
  <pageMargins left="0.75" right="0.75" top="1" bottom="1" header="0.5" footer="0.5"/>
</worksheet>
</file>

<file path=xl/worksheets/sheet12.xml><?xml version="1.0" encoding="utf-8"?>
<worksheet xmlns="http://schemas.openxmlformats.org/spreadsheetml/2006/main">
  <sheetPr>
    <tabColor theme="6" tint="-0.499984740745262"/>
    <outlinePr summaryBelow="1" summaryRight="1"/>
    <pageSetUpPr/>
  </sheetPr>
  <dimension ref="A1:G11"/>
  <sheetViews>
    <sheetView workbookViewId="0">
      <selection activeCell="G7" sqref="G7"/>
    </sheetView>
  </sheetViews>
  <sheetFormatPr baseColWidth="10" defaultRowHeight="15"/>
  <sheetData>
    <row r="1">
      <c r="A1" s="97" t="inlineStr">
        <is>
          <t>Données Hauts-de-France</t>
        </is>
      </c>
      <c r="B1" s="97" t="inlineStr">
        <is>
          <t xml:space="preserve">Source : FAM et Agreste SAP </t>
        </is>
      </c>
    </row>
    <row r="2"/>
    <row r="3">
      <c r="B3" t="inlineStr">
        <is>
          <t>Récolte en tonnes (fichier "STA-GRC-surface_prod_rend_reg-A22.xlsx")</t>
        </is>
      </c>
    </row>
    <row r="4" ht="30" customHeight="1" s="88">
      <c r="B4" s="41" t="n">
        <v>2021</v>
      </c>
      <c r="C4" s="41" t="n">
        <v>2020</v>
      </c>
      <c r="D4" s="41" t="n">
        <v>2019</v>
      </c>
      <c r="E4" s="41" t="n">
        <v>2018</v>
      </c>
      <c r="F4" s="41" t="n">
        <v>2017</v>
      </c>
      <c r="G4" s="42" t="inlineStr">
        <is>
          <t xml:space="preserve">Moyenne sur 5 ans </t>
        </is>
      </c>
    </row>
    <row r="5">
      <c r="A5" s="43" t="inlineStr">
        <is>
          <t>Blé tendre</t>
        </is>
      </c>
      <c r="B5" s="44" t="n">
        <v>6821747</v>
      </c>
      <c r="C5" s="44" t="n">
        <v>6773113</v>
      </c>
      <c r="D5" s="44" t="n">
        <v>7782754</v>
      </c>
      <c r="E5" s="44" t="n">
        <v>6844249</v>
      </c>
      <c r="F5" s="44" t="n">
        <v>7113669</v>
      </c>
      <c r="G5" s="45">
        <f>SUM(B5:F5)/5</f>
        <v/>
      </c>
    </row>
    <row r="6">
      <c r="A6" s="46" t="inlineStr">
        <is>
          <t>Maïs</t>
        </is>
      </c>
      <c r="B6" s="44" t="n">
        <v>871142</v>
      </c>
      <c r="C6" s="44" t="n">
        <v>569337</v>
      </c>
      <c r="D6" s="44" t="n">
        <v>483376.9</v>
      </c>
      <c r="E6" s="44" t="n">
        <v>407608</v>
      </c>
      <c r="F6" s="44" t="n">
        <v>446962</v>
      </c>
      <c r="G6" s="45">
        <f>SUM(B6:F6)/5</f>
        <v/>
      </c>
    </row>
    <row r="7">
      <c r="A7" s="47" t="inlineStr">
        <is>
          <t>Pois</t>
        </is>
      </c>
      <c r="B7" s="44" t="n">
        <v>77729</v>
      </c>
      <c r="C7" s="44" t="n">
        <v>86523.89999999999</v>
      </c>
      <c r="D7" s="44" t="n">
        <v>89802.5</v>
      </c>
      <c r="E7" s="44" t="n">
        <v>76436.5</v>
      </c>
      <c r="F7" s="44" t="n">
        <v>91151</v>
      </c>
      <c r="G7" s="45">
        <f>SUM(B7:F7)/5</f>
        <v/>
      </c>
    </row>
    <row r="9">
      <c r="B9" t="inlineStr">
        <is>
          <t xml:space="preserve">Production en tonnes </t>
        </is>
      </c>
      <c r="C9" t="inlineStr">
        <is>
          <t>(source : Mémentos statistique agricole 2016 à 2020, Draaf Hauts-de-France)</t>
        </is>
      </c>
    </row>
    <row r="10" ht="30" customHeight="1" s="88">
      <c r="B10" s="41" t="n">
        <v>2019</v>
      </c>
      <c r="C10" s="41" t="n">
        <v>2018</v>
      </c>
      <c r="D10" s="41" t="n">
        <v>2017</v>
      </c>
      <c r="E10" s="41" t="n">
        <v>2016</v>
      </c>
      <c r="F10" s="41" t="n">
        <v>2015</v>
      </c>
      <c r="G10" s="42" t="inlineStr">
        <is>
          <t xml:space="preserve">Moyenne sur 5 ans </t>
        </is>
      </c>
    </row>
    <row r="11">
      <c r="A11" s="48" t="inlineStr">
        <is>
          <t>PDT féculière</t>
        </is>
      </c>
      <c r="B11" s="44" t="n">
        <v>684730</v>
      </c>
      <c r="C11" s="44" t="n">
        <v>644292</v>
      </c>
      <c r="D11" s="44" t="n">
        <v>840565</v>
      </c>
      <c r="E11" s="44" t="n">
        <v>678993</v>
      </c>
      <c r="F11" s="44" t="n">
        <v>655810</v>
      </c>
      <c r="G11" s="44">
        <f>SUM(B11:F11)/5</f>
        <v/>
      </c>
    </row>
  </sheetData>
  <pageMargins left="0.7" right="0.7" top="0.75" bottom="0.75" header="0.3" footer="0.3"/>
</worksheet>
</file>

<file path=xl/worksheets/sheet13.xml><?xml version="1.0" encoding="utf-8"?>
<worksheet xmlns="http://schemas.openxmlformats.org/spreadsheetml/2006/main">
  <sheetPr>
    <tabColor theme="6" tint="-0.499984740745262"/>
    <outlinePr summaryBelow="1" summaryRight="1"/>
    <pageSetUpPr/>
  </sheetPr>
  <dimension ref="A1:S20"/>
  <sheetViews>
    <sheetView workbookViewId="0">
      <selection activeCell="M5" activeCellId="2" sqref="G5 J5 M5"/>
    </sheetView>
  </sheetViews>
  <sheetFormatPr baseColWidth="10" defaultColWidth="11.5703125" defaultRowHeight="15"/>
  <cols>
    <col width="20.5703125" customWidth="1" style="88" min="1" max="1"/>
    <col width="11.5703125" customWidth="1" style="88" min="2" max="2"/>
    <col width="10.140625" customWidth="1" style="88" min="3" max="3"/>
    <col width="11.5703125" customWidth="1" style="88" min="4" max="9"/>
    <col width="16.85546875" customWidth="1" style="88" min="10" max="10"/>
    <col width="11.5703125" customWidth="1" style="88" min="11" max="12"/>
    <col width="16.5703125" customWidth="1" style="88" min="13" max="13"/>
    <col width="11.5703125" customWidth="1" style="88" min="14" max="16"/>
    <col width="11.28515625" customWidth="1" style="88" min="17" max="17"/>
    <col width="11.5703125" customWidth="1" style="88" min="18" max="16384"/>
  </cols>
  <sheetData>
    <row r="1" ht="28.9" customHeight="1" s="88">
      <c r="G1" s="155" t="inlineStr">
        <is>
          <t>Répartition des usages en amidonnerie/glutennerie</t>
        </is>
      </c>
      <c r="H1" s="83" t="n"/>
      <c r="I1" s="83" t="n"/>
      <c r="J1" s="83" t="n"/>
      <c r="K1" s="83" t="n"/>
      <c r="L1" s="83" t="n"/>
      <c r="M1" s="83" t="n"/>
      <c r="N1" s="83" t="n"/>
      <c r="Q1" s="97" t="inlineStr">
        <is>
          <t xml:space="preserve">Ratios confirmés par « Guide de la bioéconomie », LCA, 2022,p.80
</t>
        </is>
      </c>
    </row>
    <row r="2" ht="38.45" customHeight="1" s="88">
      <c r="B2" s="157" t="inlineStr">
        <is>
          <t>Récolte</t>
        </is>
      </c>
      <c r="C2" s="175" t="n"/>
      <c r="D2" s="157" t="inlineStr">
        <is>
          <t>Tonnage en amidonnerie
(Collecté vers amidonnerie/glutennerie)</t>
        </is>
      </c>
      <c r="E2" s="176" t="n"/>
      <c r="F2" s="175" t="n"/>
      <c r="G2" s="158" t="inlineStr">
        <is>
          <t>Amidon</t>
        </is>
      </c>
      <c r="H2" s="75" t="n"/>
      <c r="I2" s="75" t="n"/>
      <c r="J2" s="160" t="inlineStr">
        <is>
          <t>Gluten</t>
        </is>
      </c>
      <c r="K2" s="75" t="n"/>
      <c r="L2" s="75" t="n"/>
      <c r="M2" s="157" t="inlineStr">
        <is>
          <t>Wheat food gluten feed +sons</t>
        </is>
      </c>
      <c r="N2" s="176" t="n"/>
      <c r="O2" s="175" t="n"/>
    </row>
    <row r="3" ht="71.45" customHeight="1" s="88">
      <c r="A3" s="61" t="inlineStr">
        <is>
          <t>Source : https://www.flux-biomasse.fr/resultats/sankey_ble_tendre/France</t>
        </is>
      </c>
      <c r="B3" s="93" t="inlineStr">
        <is>
          <t>Fourchette base</t>
        </is>
      </c>
      <c r="C3" s="93" t="inlineStr">
        <is>
          <t xml:space="preserve">Fourchette haute </t>
        </is>
      </c>
      <c r="D3" s="93" t="inlineStr">
        <is>
          <t xml:space="preserve">Fourchette base </t>
        </is>
      </c>
      <c r="E3" s="93" t="inlineStr">
        <is>
          <t>Fouchette Haute</t>
        </is>
      </c>
      <c r="F3" s="93" t="inlineStr">
        <is>
          <t xml:space="preserve">Au prorata de la récolte </t>
        </is>
      </c>
      <c r="G3" s="63" t="inlineStr">
        <is>
          <t xml:space="preserve">Fourchette base </t>
        </is>
      </c>
      <c r="H3" s="63" t="inlineStr">
        <is>
          <t>Fouchette Haute</t>
        </is>
      </c>
      <c r="I3" s="62" t="inlineStr">
        <is>
          <t>Au prorata du volume collecté en amidonnerie/glutennerie</t>
        </is>
      </c>
      <c r="J3" s="93" t="inlineStr">
        <is>
          <t xml:space="preserve">Fourchette base </t>
        </is>
      </c>
      <c r="K3" s="93" t="inlineStr">
        <is>
          <t>Fouchette Haute</t>
        </is>
      </c>
      <c r="L3" s="62" t="inlineStr">
        <is>
          <t>Au prorata du volume collecté en amidonnerie/glutennerie</t>
        </is>
      </c>
      <c r="M3" s="93" t="inlineStr">
        <is>
          <t xml:space="preserve">Fourchette base </t>
        </is>
      </c>
      <c r="N3" s="93" t="inlineStr">
        <is>
          <t>Fouchette Haute</t>
        </is>
      </c>
      <c r="O3" s="62" t="inlineStr">
        <is>
          <t>Au prorata du volume collecté en amidonnerie/glutennerie</t>
        </is>
      </c>
    </row>
    <row r="4">
      <c r="B4" s="162" t="inlineStr">
        <is>
          <t xml:space="preserve">Volume en Kt </t>
        </is>
      </c>
      <c r="C4" s="175" t="n"/>
      <c r="D4" s="162" t="inlineStr">
        <is>
          <t xml:space="preserve">Volume en Kt </t>
        </is>
      </c>
      <c r="E4" s="175" t="n"/>
      <c r="F4" s="162" t="inlineStr">
        <is>
          <t>en %</t>
        </is>
      </c>
      <c r="G4" s="162" t="inlineStr">
        <is>
          <t>Volume en kt</t>
        </is>
      </c>
      <c r="H4" s="175" t="n"/>
      <c r="I4" s="85" t="n"/>
      <c r="J4" s="162" t="inlineStr">
        <is>
          <t xml:space="preserve">Volume en kt </t>
        </is>
      </c>
      <c r="K4" s="175" t="n"/>
      <c r="L4" s="85" t="n"/>
      <c r="M4" s="163" t="inlineStr">
        <is>
          <t xml:space="preserve">Volume en kt </t>
        </is>
      </c>
      <c r="N4" s="120" t="n"/>
      <c r="O4" s="86" t="n"/>
    </row>
    <row r="5">
      <c r="A5" s="77" t="inlineStr">
        <is>
          <t xml:space="preserve">Blé National </t>
        </is>
      </c>
      <c r="B5" s="41" t="n">
        <v>39306</v>
      </c>
      <c r="C5" s="41" t="n">
        <v>39539</v>
      </c>
      <c r="D5" s="41" t="n">
        <v>2623</v>
      </c>
      <c r="E5" s="41" t="n">
        <v>2914</v>
      </c>
      <c r="F5" s="68">
        <f>(D5+E5)/(B5+C5)</f>
        <v/>
      </c>
      <c r="G5" s="41" t="n">
        <v>1390</v>
      </c>
      <c r="H5" s="41" t="n">
        <v>1545</v>
      </c>
      <c r="I5" s="89">
        <f>(G5+H5)/(D5+E5)</f>
        <v/>
      </c>
      <c r="J5" s="41" t="n">
        <v>186</v>
      </c>
      <c r="K5" s="41" t="n">
        <v>206</v>
      </c>
      <c r="L5" s="89">
        <f>(J5+K5)/(D5+E5)</f>
        <v/>
      </c>
      <c r="M5" s="41" t="n">
        <v>1142</v>
      </c>
      <c r="N5" s="41" t="n">
        <v>1200</v>
      </c>
      <c r="O5" s="90">
        <f>(M5+N5)/(D5+E5)</f>
        <v/>
      </c>
    </row>
    <row r="6">
      <c r="A6" s="76" t="n"/>
      <c r="B6" s="41" t="n"/>
      <c r="C6" s="41" t="n"/>
      <c r="D6" s="41" t="n"/>
      <c r="E6" s="41" t="n"/>
      <c r="F6" s="68" t="n"/>
      <c r="G6" s="41" t="n"/>
      <c r="H6" s="41" t="n"/>
      <c r="I6" s="68" t="n"/>
      <c r="J6" s="73" t="n"/>
      <c r="K6" s="75" t="n"/>
      <c r="L6" s="74" t="n"/>
      <c r="M6" s="73" t="n"/>
      <c r="N6" s="72" t="n"/>
      <c r="O6" s="101" t="n"/>
    </row>
    <row r="7" ht="94.90000000000001" customHeight="1" s="88">
      <c r="B7" s="157" t="inlineStr">
        <is>
          <t>Récolte</t>
        </is>
      </c>
      <c r="C7" s="175" t="n"/>
      <c r="D7" s="157" t="inlineStr">
        <is>
          <t>Tonnage en amidonnerie
(Collecté vers amidonnerie/glutennerie)</t>
        </is>
      </c>
      <c r="E7" s="176" t="n"/>
      <c r="F7" s="175" t="n"/>
      <c r="G7" s="164" t="inlineStr">
        <is>
          <t>Amidon</t>
        </is>
      </c>
      <c r="H7" s="176" t="n"/>
      <c r="I7" s="175" t="n"/>
      <c r="J7" s="158" t="inlineStr">
        <is>
          <t>Corn gluten feed et solubles</t>
        </is>
      </c>
      <c r="K7" s="75" t="n"/>
      <c r="L7" s="75" t="n"/>
      <c r="M7" s="177" t="inlineStr">
        <is>
          <t xml:space="preserve">Autres usages ou pertes </t>
        </is>
      </c>
      <c r="N7" s="72" t="n"/>
      <c r="O7" s="101" t="n"/>
    </row>
    <row r="8" ht="94.90000000000001" customHeight="1" s="88">
      <c r="A8" s="61" t="inlineStr">
        <is>
          <t>https://www.flux-biomasse.fr/resultats/sankey_mais/France</t>
        </is>
      </c>
      <c r="B8" s="93" t="inlineStr">
        <is>
          <t>Fourchette base</t>
        </is>
      </c>
      <c r="C8" s="93" t="inlineStr">
        <is>
          <t xml:space="preserve">Fourchette haute </t>
        </is>
      </c>
      <c r="D8" s="93" t="inlineStr">
        <is>
          <t xml:space="preserve">Fourchette base </t>
        </is>
      </c>
      <c r="E8" s="93" t="inlineStr">
        <is>
          <t>Fouchette Haute</t>
        </is>
      </c>
      <c r="F8" s="93" t="inlineStr">
        <is>
          <t xml:space="preserve">Au prorata de la récolte </t>
        </is>
      </c>
      <c r="G8" s="63" t="inlineStr">
        <is>
          <t xml:space="preserve">Fourchette base </t>
        </is>
      </c>
      <c r="H8" s="63" t="inlineStr">
        <is>
          <t>Fouchette Haute</t>
        </is>
      </c>
      <c r="I8" s="62" t="inlineStr">
        <is>
          <t>Au prorata du volume collecté en amidonnerie/glutennerie</t>
        </is>
      </c>
      <c r="J8" s="93" t="inlineStr">
        <is>
          <t xml:space="preserve">Fourchette base </t>
        </is>
      </c>
      <c r="K8" s="93" t="inlineStr">
        <is>
          <t>Fouchette Haute</t>
        </is>
      </c>
      <c r="L8" s="62" t="inlineStr">
        <is>
          <t>Au prorata du volume collecté en amidonnerie/glutennerie</t>
        </is>
      </c>
      <c r="M8" s="67" t="n"/>
      <c r="N8" s="62" t="n"/>
    </row>
    <row r="9" ht="39" customHeight="1" s="88">
      <c r="B9" s="162" t="inlineStr">
        <is>
          <t xml:space="preserve">Volume en Kt </t>
        </is>
      </c>
      <c r="C9" s="175" t="n"/>
      <c r="D9" s="162" t="inlineStr">
        <is>
          <t xml:space="preserve">Volume en Kt </t>
        </is>
      </c>
      <c r="E9" s="175" t="n"/>
      <c r="F9" s="162" t="inlineStr">
        <is>
          <t>en %</t>
        </is>
      </c>
      <c r="G9" s="162" t="inlineStr">
        <is>
          <t>Volume en kt</t>
        </is>
      </c>
      <c r="H9" s="175" t="n"/>
      <c r="I9" s="85" t="n"/>
      <c r="J9" s="162" t="inlineStr">
        <is>
          <t xml:space="preserve">Volume en kt </t>
        </is>
      </c>
      <c r="K9" s="175" t="n"/>
      <c r="L9" s="166" t="n"/>
      <c r="M9" s="82" t="n"/>
      <c r="N9" s="82" t="n"/>
      <c r="O9" s="101" t="n"/>
    </row>
    <row r="10">
      <c r="A10" s="69" t="inlineStr">
        <is>
          <t>Maïs</t>
        </is>
      </c>
      <c r="B10" s="41" t="n">
        <v>16293</v>
      </c>
      <c r="C10" s="41" t="n">
        <v>16470</v>
      </c>
      <c r="D10" s="41" t="n">
        <v>2211</v>
      </c>
      <c r="E10" s="41" t="n">
        <v>2429</v>
      </c>
      <c r="F10" s="68">
        <f>(D10+E10)/(B10+C10)</f>
        <v/>
      </c>
      <c r="G10" s="41" t="n">
        <v>1382</v>
      </c>
      <c r="H10" s="41" t="n">
        <v>1518</v>
      </c>
      <c r="I10" s="100">
        <f>(G10+H10)/(D10+E10)</f>
        <v/>
      </c>
      <c r="J10" s="41" t="n">
        <v>478</v>
      </c>
      <c r="K10" s="41" t="n">
        <v>522</v>
      </c>
      <c r="L10" s="100">
        <f>(J10+K10)/(D10+E10)</f>
        <v/>
      </c>
      <c r="M10" s="101" t="n"/>
      <c r="N10" s="98">
        <f>1-(I10+L10)</f>
        <v/>
      </c>
      <c r="O10" t="inlineStr">
        <is>
          <t xml:space="preserve">autres usages dont gluten de maïs et huile de maïs </t>
        </is>
      </c>
    </row>
    <row r="11" ht="35.45" customHeight="1" s="88">
      <c r="B11" s="157" t="inlineStr">
        <is>
          <t>Récolte</t>
        </is>
      </c>
      <c r="C11" s="175" t="n"/>
      <c r="D11" s="157" t="inlineStr">
        <is>
          <t>Tonnage en amidonnerie 
(Collecté vers amidonnerie/glutennerie)</t>
        </is>
      </c>
      <c r="E11" s="176" t="n"/>
      <c r="F11" s="175" t="n"/>
      <c r="G11" s="164" t="inlineStr">
        <is>
          <t>Amidon usage alimentaire</t>
        </is>
      </c>
      <c r="H11" s="176" t="n"/>
      <c r="I11" s="175" t="n"/>
      <c r="J11" s="158" t="inlineStr">
        <is>
          <t>Amidon usage alimentaire non alimentaire</t>
        </is>
      </c>
      <c r="K11" s="75" t="n"/>
      <c r="L11" s="75" t="n"/>
      <c r="M11" s="177" t="inlineStr">
        <is>
          <t>Autre usage ou perte</t>
        </is>
      </c>
      <c r="N11" s="72" t="n"/>
    </row>
    <row r="12" ht="90" customHeight="1" s="88">
      <c r="A12" s="61" t="inlineStr">
        <is>
          <t>https://www.flux-biomasse.fr/resultats/sankey_pois/France</t>
        </is>
      </c>
      <c r="B12" s="93" t="inlineStr">
        <is>
          <t>Fourchette base</t>
        </is>
      </c>
      <c r="C12" s="93" t="inlineStr">
        <is>
          <t xml:space="preserve">Fourchette haute </t>
        </is>
      </c>
      <c r="D12" s="93" t="inlineStr">
        <is>
          <t xml:space="preserve">Fourchette base </t>
        </is>
      </c>
      <c r="E12" s="93" t="inlineStr">
        <is>
          <t>Fouchette Haute</t>
        </is>
      </c>
      <c r="F12" s="93" t="inlineStr">
        <is>
          <t xml:space="preserve">Au prorata de la récolte </t>
        </is>
      </c>
      <c r="G12" s="63" t="inlineStr">
        <is>
          <t xml:space="preserve">Fourchette base </t>
        </is>
      </c>
      <c r="H12" s="63" t="inlineStr">
        <is>
          <t>Fouchette Haute</t>
        </is>
      </c>
      <c r="I12" s="62" t="inlineStr">
        <is>
          <t>Au prorata du volume collecté en amidonnerie/glutennerie</t>
        </is>
      </c>
      <c r="J12" s="93" t="inlineStr">
        <is>
          <t xml:space="preserve">Fourchette base </t>
        </is>
      </c>
      <c r="K12" s="93" t="inlineStr">
        <is>
          <t>Fouchette Haute</t>
        </is>
      </c>
      <c r="L12" s="62" t="inlineStr">
        <is>
          <t>Au prorata du volume collecté en amidonnerie/glutennerie</t>
        </is>
      </c>
      <c r="M12" s="67" t="n"/>
      <c r="N12" s="62" t="n"/>
      <c r="O12" s="61" t="n"/>
      <c r="P12" s="156" t="n"/>
      <c r="Q12" s="167" t="n"/>
      <c r="R12" s="156" t="n"/>
    </row>
    <row r="13">
      <c r="B13" s="162" t="inlineStr">
        <is>
          <t xml:space="preserve">Volume en Kt </t>
        </is>
      </c>
      <c r="C13" s="175" t="n"/>
      <c r="D13" s="162" t="inlineStr">
        <is>
          <t xml:space="preserve">Volume en Kt </t>
        </is>
      </c>
      <c r="E13" s="175" t="n"/>
      <c r="F13" s="162" t="inlineStr">
        <is>
          <t>en %</t>
        </is>
      </c>
      <c r="G13" s="162" t="inlineStr">
        <is>
          <t>Volume en kt</t>
        </is>
      </c>
      <c r="H13" s="175" t="n"/>
      <c r="I13" s="85" t="n"/>
      <c r="J13" s="162" t="inlineStr">
        <is>
          <t xml:space="preserve">Volume en kt </t>
        </is>
      </c>
      <c r="K13" s="175" t="n"/>
      <c r="L13" s="166" t="n"/>
      <c r="M13" s="82" t="n"/>
      <c r="N13" s="82" t="n"/>
    </row>
    <row r="14">
      <c r="A14" s="66" t="inlineStr">
        <is>
          <t>Pois</t>
        </is>
      </c>
      <c r="B14" s="41" t="n">
        <v>592</v>
      </c>
      <c r="C14" s="41" t="n">
        <v>600</v>
      </c>
      <c r="D14" s="41" t="n">
        <v>73</v>
      </c>
      <c r="E14" s="41" t="n">
        <v>79</v>
      </c>
      <c r="F14" s="103">
        <f>(D14+E14)/(B14+C14)</f>
        <v/>
      </c>
      <c r="G14" s="41" t="n">
        <v>16</v>
      </c>
      <c r="H14" s="41" t="n">
        <v>30</v>
      </c>
      <c r="I14" s="101">
        <f>(G14+H14)/(D14+E14)</f>
        <v/>
      </c>
      <c r="J14" s="41" t="n">
        <v>0</v>
      </c>
      <c r="K14" s="41" t="n">
        <v>14</v>
      </c>
      <c r="L14" s="102">
        <f>(J14+K14)/(D14+E14)</f>
        <v/>
      </c>
      <c r="M14" s="101" t="n"/>
      <c r="N14" s="104">
        <f>1-F14</f>
        <v/>
      </c>
      <c r="O14" t="inlineStr">
        <is>
          <t>autres usages dont protéines de pois et pulpes,sons, solubles</t>
        </is>
      </c>
    </row>
    <row r="15">
      <c r="O15" s="50" t="n"/>
    </row>
    <row r="16" ht="95.45" customHeight="1" s="88">
      <c r="B16" s="61" t="n"/>
      <c r="C16" s="61" t="n"/>
      <c r="G16" s="167" t="n"/>
    </row>
    <row r="17">
      <c r="B17" s="53" t="n"/>
    </row>
    <row r="20">
      <c r="C20" s="52" t="n"/>
      <c r="I20" t="inlineStr">
        <is>
          <t>f</t>
        </is>
      </c>
    </row>
  </sheetData>
  <mergeCells count="32">
    <mergeCell ref="L13:N13"/>
    <mergeCell ref="B13:C13"/>
    <mergeCell ref="D13:E13"/>
    <mergeCell ref="G13:H13"/>
    <mergeCell ref="G16:H16"/>
    <mergeCell ref="J13:K13"/>
    <mergeCell ref="B11:C11"/>
    <mergeCell ref="D11:F11"/>
    <mergeCell ref="G11:I11"/>
    <mergeCell ref="J11:L11"/>
    <mergeCell ref="M11:N11"/>
    <mergeCell ref="B9:C9"/>
    <mergeCell ref="D9:E9"/>
    <mergeCell ref="G9:H9"/>
    <mergeCell ref="J9:K9"/>
    <mergeCell ref="L9:N9"/>
    <mergeCell ref="B7:C7"/>
    <mergeCell ref="D7:F7"/>
    <mergeCell ref="G7:I7"/>
    <mergeCell ref="J7:L7"/>
    <mergeCell ref="M7:N7"/>
    <mergeCell ref="B4:C4"/>
    <mergeCell ref="D4:E4"/>
    <mergeCell ref="G4:H4"/>
    <mergeCell ref="J4:K4"/>
    <mergeCell ref="M4:N4"/>
    <mergeCell ref="G1:N1"/>
    <mergeCell ref="B2:C2"/>
    <mergeCell ref="D2:F2"/>
    <mergeCell ref="G2:I2"/>
    <mergeCell ref="J2:L2"/>
    <mergeCell ref="M2:O2"/>
  </mergeCells>
  <pageMargins left="0.7" right="0.7" top="0.75" bottom="0.75" header="0.3" footer="0.3"/>
  <pageSetup orientation="portrait" paperSize="9"/>
  <drawing xmlns:r="http://schemas.openxmlformats.org/officeDocument/2006/relationships" r:id="rId1"/>
</worksheet>
</file>

<file path=xl/worksheets/sheet14.xml><?xml version="1.0" encoding="utf-8"?>
<worksheet xmlns="http://schemas.openxmlformats.org/spreadsheetml/2006/main">
  <sheetPr>
    <tabColor theme="6" tint="-0.499984740745262"/>
    <outlinePr summaryBelow="1" summaryRight="1"/>
    <pageSetUpPr/>
  </sheetPr>
  <dimension ref="A5:O10"/>
  <sheetViews>
    <sheetView workbookViewId="0">
      <selection activeCell="K11" sqref="K11"/>
    </sheetView>
  </sheetViews>
  <sheetFormatPr baseColWidth="10" defaultRowHeight="15"/>
  <sheetData>
    <row r="5" ht="38.45" customHeight="1" s="88">
      <c r="B5" s="157" t="inlineStr">
        <is>
          <t>Récolte</t>
        </is>
      </c>
      <c r="C5" s="175" t="n"/>
      <c r="D5" s="157" t="inlineStr">
        <is>
          <t>Tonnage en féculerie
(Collecté vers féculerie)</t>
        </is>
      </c>
      <c r="E5" s="176" t="n"/>
      <c r="F5" s="176" t="n"/>
      <c r="G5" s="175" t="n"/>
      <c r="H5" s="157" t="inlineStr">
        <is>
          <t>Volume d'usage en féculerie</t>
        </is>
      </c>
      <c r="I5" s="175" t="n"/>
      <c r="J5" s="178" t="inlineStr">
        <is>
          <t>Amidon 
Estimation d'après*</t>
        </is>
      </c>
      <c r="K5" s="72" t="n"/>
      <c r="L5" s="157" t="inlineStr">
        <is>
          <t>Usage de l'amidon 
(Bilan fécule 2020 - GITP)</t>
        </is>
      </c>
      <c r="M5" s="176" t="n"/>
      <c r="N5" s="176" t="n"/>
      <c r="O5" s="175" t="n"/>
    </row>
    <row r="6" ht="45" customHeight="1" s="88">
      <c r="B6" s="93" t="inlineStr">
        <is>
          <t>Fourchette base</t>
        </is>
      </c>
      <c r="C6" s="93" t="inlineStr">
        <is>
          <t xml:space="preserve">Fourchette haute </t>
        </is>
      </c>
      <c r="D6" s="93" t="inlineStr">
        <is>
          <t xml:space="preserve">Fourchette base </t>
        </is>
      </c>
      <c r="E6" s="93" t="inlineStr">
        <is>
          <t>Fouchette Haute</t>
        </is>
      </c>
      <c r="F6" s="93" t="inlineStr">
        <is>
          <t xml:space="preserve">Au prorata de la récolte </t>
        </is>
      </c>
      <c r="G6" s="93" t="inlineStr">
        <is>
          <t xml:space="preserve">Au prorata de la collecte </t>
        </is>
      </c>
      <c r="H6" s="93" t="inlineStr">
        <is>
          <t xml:space="preserve">Fourchette base </t>
        </is>
      </c>
      <c r="I6" s="93" t="inlineStr">
        <is>
          <t>Fouchette Haute</t>
        </is>
      </c>
      <c r="J6" s="63" t="inlineStr">
        <is>
          <t xml:space="preserve">Fourchette base </t>
        </is>
      </c>
      <c r="K6" s="63" t="inlineStr">
        <is>
          <t>Fouchette Haute</t>
        </is>
      </c>
      <c r="L6" s="62" t="inlineStr">
        <is>
          <t>IAA</t>
        </is>
      </c>
      <c r="M6" s="62" t="inlineStr">
        <is>
          <t xml:space="preserve">Papeterie </t>
        </is>
      </c>
      <c r="N6" s="62" t="inlineStr">
        <is>
          <t>Industrie non alimentaire</t>
        </is>
      </c>
      <c r="O6" s="62" t="inlineStr">
        <is>
          <t>Chimie/Pharmacie</t>
        </is>
      </c>
    </row>
    <row r="7">
      <c r="A7" s="58" t="inlineStr">
        <is>
          <t>PDT Féculière</t>
        </is>
      </c>
      <c r="B7" s="57">
        <f>B8/B10*100</f>
        <v/>
      </c>
      <c r="C7" s="57">
        <f>C8/B10*100</f>
        <v/>
      </c>
      <c r="D7" s="41" t="n"/>
      <c r="E7" s="41" t="n"/>
      <c r="F7" s="41" t="n"/>
      <c r="G7" s="41" t="n"/>
      <c r="H7" s="57">
        <f>B7</f>
        <v/>
      </c>
      <c r="I7" s="57">
        <f>C7</f>
        <v/>
      </c>
      <c r="J7" s="57">
        <f>H7/5</f>
        <v/>
      </c>
      <c r="K7" s="57">
        <f>I7/5</f>
        <v/>
      </c>
      <c r="L7" s="56" t="n">
        <v>0.75</v>
      </c>
      <c r="M7" s="56" t="n">
        <v>0.24</v>
      </c>
      <c r="N7" s="56" t="n">
        <v>0.18</v>
      </c>
      <c r="O7" s="56" t="n">
        <v>0.02</v>
      </c>
    </row>
    <row r="8">
      <c r="A8" s="41" t="inlineStr">
        <is>
          <t xml:space="preserve">En Hdf </t>
        </is>
      </c>
      <c r="B8" s="41" t="n">
        <v>652.8</v>
      </c>
      <c r="C8" s="41" t="n">
        <v>684.73</v>
      </c>
      <c r="I8" s="101" t="n"/>
      <c r="J8" s="168" t="n"/>
      <c r="K8" s="82" t="n"/>
      <c r="M8" t="inlineStr">
        <is>
          <t>Impossible (somme dépasse 100%)</t>
        </is>
      </c>
    </row>
    <row r="9" ht="45" customHeight="1" s="88">
      <c r="B9" s="61" t="inlineStr">
        <is>
          <t>Filière PDT, CA HDF, 2017</t>
        </is>
      </c>
      <c r="C9" s="61" t="inlineStr">
        <is>
          <t>chiffres-clés_Draaf_2019-2020</t>
        </is>
      </c>
      <c r="H9" s="61" t="inlineStr">
        <is>
          <t>Filière PDT, CA HDF, 2017</t>
        </is>
      </c>
      <c r="I9" s="167" t="inlineStr">
        <is>
          <t xml:space="preserve">1 millions de tonnes valorisé /an </t>
        </is>
      </c>
      <c r="J9" s="169" t="inlineStr">
        <is>
          <t>* 5 tonnes de PDT féculière pour 1 tonne d'amidon (source : Horizon Eco Nord Pas-de-Calais Picardie, Analyses filières n°220, 2016)</t>
        </is>
      </c>
      <c r="L9" s="91" t="inlineStr">
        <is>
          <t>soit ratio de 20%</t>
        </is>
      </c>
      <c r="M9" s="91" t="n"/>
    </row>
    <row r="10" ht="75" customHeight="1" s="88">
      <c r="A10" t="inlineStr">
        <is>
          <t>PDT Fécul. HdF</t>
        </is>
      </c>
      <c r="B10" s="53" t="n">
        <v>69.59999999999999</v>
      </c>
      <c r="C10" t="inlineStr">
        <is>
          <t>% production France (Source Agreste 2019)</t>
        </is>
      </c>
      <c r="H10" s="61" t="inlineStr">
        <is>
          <t>Gitep http://www.gipt.net/page.php?theme=3</t>
        </is>
      </c>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5.xml><?xml version="1.0" encoding="utf-8"?>
<worksheet xmlns="http://schemas.openxmlformats.org/spreadsheetml/2006/main">
  <sheetPr>
    <tabColor theme="6" tint="-0.499984740745262"/>
    <outlinePr summaryBelow="1" summaryRight="1"/>
    <pageSetUpPr/>
  </sheetPr>
  <dimension ref="A2:I17"/>
  <sheetViews>
    <sheetView workbookViewId="0">
      <selection activeCell="I19" sqref="I19"/>
    </sheetView>
  </sheetViews>
  <sheetFormatPr baseColWidth="10" defaultRowHeight="15"/>
  <cols>
    <col width="14" customWidth="1" style="88" min="2" max="2"/>
    <col width="29.140625" customWidth="1" style="88" min="5" max="5"/>
    <col width="25.5703125" customWidth="1" style="88" min="6" max="6"/>
    <col width="22.7109375" customWidth="1" style="88" min="8" max="8"/>
  </cols>
  <sheetData>
    <row r="2">
      <c r="A2" t="inlineStr">
        <is>
          <t>Edition 2021 - L’essentiel de la filière- Des chiffres et des céréales- Intercéréales</t>
        </is>
      </c>
    </row>
    <row r="3">
      <c r="A3" s="50" t="n"/>
    </row>
    <row r="4">
      <c r="A4" t="inlineStr">
        <is>
          <t>Les utilisations en 2020 de l'amidon et des ses dérivés surle marché (source USIPA)</t>
        </is>
      </c>
    </row>
    <row r="6">
      <c r="A6" s="170" t="inlineStr">
        <is>
          <t>Usages Amidon</t>
        </is>
      </c>
      <c r="C6" s="41" t="inlineStr">
        <is>
          <t>Ratios en %</t>
        </is>
      </c>
      <c r="E6" s="97" t="inlineStr">
        <is>
          <t xml:space="preserve">Répartition usage Amidon alimentaire </t>
        </is>
      </c>
      <c r="H6" s="97" t="inlineStr">
        <is>
          <t xml:space="preserve">Répartition usage Amidon non alimentaire </t>
        </is>
      </c>
    </row>
    <row r="7">
      <c r="B7" s="92" t="inlineStr">
        <is>
          <t>Alimentaire</t>
        </is>
      </c>
      <c r="C7" s="41" t="n">
        <v>55</v>
      </c>
      <c r="E7" t="inlineStr">
        <is>
          <t>Secteurs IAA</t>
        </is>
      </c>
      <c r="F7" t="inlineStr">
        <is>
          <t>Ratio en %</t>
        </is>
      </c>
      <c r="I7" s="41" t="inlineStr">
        <is>
          <t>Ratio en %</t>
        </is>
      </c>
    </row>
    <row r="8">
      <c r="B8" s="92" t="inlineStr">
        <is>
          <t>Non Alimentaire</t>
        </is>
      </c>
      <c r="C8" s="41" t="n">
        <v>45</v>
      </c>
      <c r="E8" s="41" t="inlineStr">
        <is>
          <t xml:space="preserve">Confiserie, chocolaterie </t>
        </is>
      </c>
      <c r="F8" s="41" t="n">
        <v>15</v>
      </c>
      <c r="H8" s="93" t="inlineStr">
        <is>
          <t xml:space="preserve">Papeterie </t>
        </is>
      </c>
      <c r="I8" s="41" t="n">
        <v>41</v>
      </c>
    </row>
    <row r="9">
      <c r="E9" s="41" t="inlineStr">
        <is>
          <t>Boissons</t>
        </is>
      </c>
      <c r="F9" s="41" t="n">
        <v>13</v>
      </c>
      <c r="H9" s="93" t="inlineStr">
        <is>
          <t>Chimie, pharmacie</t>
        </is>
      </c>
      <c r="I9" s="41" t="n">
        <v>28</v>
      </c>
    </row>
    <row r="10">
      <c r="E10" s="93" t="inlineStr">
        <is>
          <t>Entremets, crémes glacées</t>
        </is>
      </c>
      <c r="F10" s="41" t="n">
        <v>11</v>
      </c>
      <c r="H10" s="93" t="inlineStr">
        <is>
          <t>Cartons ondulés</t>
        </is>
      </c>
      <c r="I10" s="41" t="n">
        <v>17</v>
      </c>
    </row>
    <row r="11" ht="45" customHeight="1" s="88">
      <c r="E11" s="41" t="inlineStr">
        <is>
          <t>Boulangerie, patisserie, biscuiterie</t>
        </is>
      </c>
      <c r="F11" s="41" t="n">
        <v>10</v>
      </c>
      <c r="H11" s="93" t="inlineStr">
        <is>
          <t>Autres (cosmétiques, adhésifs, matériaux de  construction…)</t>
        </is>
      </c>
      <c r="I11" s="41" t="n">
        <v>14</v>
      </c>
    </row>
    <row r="12">
      <c r="E12" s="41" t="inlineStr">
        <is>
          <t>Conserves de fruits et confitures</t>
        </is>
      </c>
      <c r="F12" s="41" t="n">
        <v>7</v>
      </c>
      <c r="I12" s="41">
        <f>SUM(I8:I11)</f>
        <v/>
      </c>
    </row>
    <row r="13">
      <c r="E13" s="41" t="inlineStr">
        <is>
          <t xml:space="preserve">Potage </t>
        </is>
      </c>
      <c r="F13" s="41" t="n">
        <v>1</v>
      </c>
    </row>
    <row r="14">
      <c r="E14" s="41" t="inlineStr">
        <is>
          <t xml:space="preserve">Charcuterie, et conserves de viande </t>
        </is>
      </c>
      <c r="F14" s="41" t="n">
        <v>3</v>
      </c>
    </row>
    <row r="15">
      <c r="E15" s="41" t="inlineStr">
        <is>
          <t xml:space="preserve">Aliments pour animaux </t>
        </is>
      </c>
      <c r="F15" s="41" t="n">
        <v>14</v>
      </c>
    </row>
    <row r="16">
      <c r="E16" s="41" t="inlineStr">
        <is>
          <t>Autres industries alimentaires</t>
        </is>
      </c>
      <c r="F16" s="41" t="n">
        <v>26</v>
      </c>
    </row>
    <row r="17">
      <c r="F17">
        <f>SUM(F8:F16)</f>
        <v/>
      </c>
    </row>
  </sheetData>
  <mergeCells count="1">
    <mergeCell ref="A6:B6"/>
  </mergeCells>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8" defaultRowHeight="15"/>
  <cols>
    <col width="20" customWidth="1" style="88" min="1" max="1"/>
    <col width="20" customWidth="1" style="88" min="2" max="2"/>
    <col width="40" customWidth="1" style="88" min="3" max="3"/>
  </cols>
  <sheetData>
    <row r="1">
      <c r="A1" s="171" t="inlineStr">
        <is>
          <t>Fonctionnalités</t>
        </is>
      </c>
      <c r="B1" s="171" t="inlineStr">
        <is>
          <t>Valeur</t>
        </is>
      </c>
      <c r="C1" s="171" t="inlineStr">
        <is>
          <t>Description de la fonctionnalité</t>
        </is>
      </c>
    </row>
    <row r="2">
      <c r="A2" s="61" t="inlineStr">
        <is>
          <t>Version</t>
        </is>
      </c>
      <c r="B2" s="61" t="n">
        <v>0.8</v>
      </c>
      <c r="C2" s="61" t="inlineStr">
        <is>
          <t>Fonctionnalité pour détecter
la version du fichier excel
qui a évolué au cours du temps
(et donc pour garder la
compatibilité avec les anciens
fichiers).</t>
        </is>
      </c>
    </row>
    <row r="3">
      <c r="A3" s="61" t="inlineStr">
        <is>
          <t>Flux Maximum</t>
        </is>
      </c>
      <c r="B3" s="61" t="inlineStr">
        <is>
          <t>2000000.0</t>
        </is>
      </c>
      <c r="C3" s="61" t="inlineStr">
        <is>
          <t>Fonctionnalité pour le
diagramme de Sankey qui, au-
delà de la valeur indiquée, ne
représente plus l'épaisseur du
flux en fonction de sa valeur,
et s'arrête donc à une
épaisseur maximum fixée grâce
à la valeur renseignée ci-
contre et met une étoile dans
le nom.</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172" t="inlineStr">
        <is>
          <t>Nom du groupe d'étiquette</t>
        </is>
      </c>
      <c r="B1" s="172" t="inlineStr">
        <is>
          <t>Type d'étiquette</t>
        </is>
      </c>
      <c r="C1" s="172" t="inlineStr">
        <is>
          <t>Etiquettes</t>
        </is>
      </c>
      <c r="D1" s="172" t="inlineStr">
        <is>
          <t>Palette visible</t>
        </is>
      </c>
      <c r="E1" s="172" t="inlineStr">
        <is>
          <t>Palette de couleur</t>
        </is>
      </c>
      <c r="F1" s="172" t="inlineStr">
        <is>
          <t>Couleurs</t>
        </is>
      </c>
    </row>
    <row r="2">
      <c r="A2" t="inlineStr">
        <is>
          <t>Type de noeud</t>
        </is>
      </c>
      <c r="B2" t="inlineStr">
        <is>
          <t>nodeTags</t>
        </is>
      </c>
      <c r="C2" t="inlineStr">
        <is>
          <t>produit:secteur:échange</t>
        </is>
      </c>
      <c r="D2" t="inlineStr"/>
      <c r="E2" t="inlineStr"/>
      <c r="F2" t="inlineStr"/>
    </row>
    <row r="3">
      <c r="A3" t="inlineStr">
        <is>
          <t>Type d'amidon</t>
        </is>
      </c>
      <c r="B3" t="inlineStr">
        <is>
          <t>nodeTags</t>
        </is>
      </c>
      <c r="C3" t="inlineStr">
        <is>
          <t>blé tendre:pois:maïs:pomme de terre</t>
        </is>
      </c>
      <c r="D3" t="inlineStr"/>
      <c r="E3" t="inlineStr"/>
      <c r="F3" t="inlineStr">
        <is>
          <t>green:orange:blue:brown</t>
        </is>
      </c>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D35"/>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s>
  <sheetData>
    <row r="1">
      <c r="A1" s="172" t="inlineStr">
        <is>
          <t>Niveau d'aggrégation</t>
        </is>
      </c>
      <c r="B1" s="172" t="inlineStr">
        <is>
          <t>Liste des produits</t>
        </is>
      </c>
      <c r="C1" s="172" t="inlineStr">
        <is>
          <t>Contraintes de conservation de la masse</t>
        </is>
      </c>
      <c r="D1" s="172" t="inlineStr">
        <is>
          <t>Type d'amidon</t>
        </is>
      </c>
    </row>
    <row r="2">
      <c r="A2" t="n">
        <v>1</v>
      </c>
      <c r="B2" t="inlineStr">
        <is>
          <t>Blé+maïs+pdt+pois récolté</t>
        </is>
      </c>
      <c r="C2" t="n">
        <v>1</v>
      </c>
      <c r="D2" t="inlineStr"/>
    </row>
    <row r="3">
      <c r="A3" t="n">
        <v>2</v>
      </c>
      <c r="B3" t="inlineStr">
        <is>
          <t>Blé tendre récolté</t>
        </is>
      </c>
      <c r="C3" t="n">
        <v>1</v>
      </c>
      <c r="D3" t="inlineStr">
        <is>
          <t>blé tendre</t>
        </is>
      </c>
    </row>
    <row r="4">
      <c r="A4" t="n">
        <v>2</v>
      </c>
      <c r="B4" t="inlineStr">
        <is>
          <t>Maïs récolté</t>
        </is>
      </c>
      <c r="C4" t="n">
        <v>1</v>
      </c>
      <c r="D4" t="inlineStr">
        <is>
          <t>maïs</t>
        </is>
      </c>
    </row>
    <row r="5">
      <c r="A5" t="n">
        <v>2</v>
      </c>
      <c r="B5" t="inlineStr">
        <is>
          <t>Pomme de terre récoltée</t>
        </is>
      </c>
      <c r="C5" t="n">
        <v>1</v>
      </c>
      <c r="D5" t="inlineStr">
        <is>
          <t>pomme de terre</t>
        </is>
      </c>
    </row>
    <row r="6">
      <c r="A6" t="n">
        <v>2</v>
      </c>
      <c r="B6" t="inlineStr">
        <is>
          <t>Pois récolté</t>
        </is>
      </c>
      <c r="C6" t="n">
        <v>1</v>
      </c>
      <c r="D6" t="inlineStr">
        <is>
          <t>pois</t>
        </is>
      </c>
    </row>
    <row r="7">
      <c r="A7" t="n">
        <v>1</v>
      </c>
      <c r="B7" t="inlineStr">
        <is>
          <t>Amidon/Fécule</t>
        </is>
      </c>
      <c r="C7" t="n">
        <v>1</v>
      </c>
      <c r="D7" t="inlineStr"/>
    </row>
    <row r="8">
      <c r="A8" t="n">
        <v>2</v>
      </c>
      <c r="B8" t="inlineStr">
        <is>
          <t>Amidon de blé</t>
        </is>
      </c>
      <c r="C8" t="n">
        <v>1</v>
      </c>
      <c r="D8" t="inlineStr">
        <is>
          <t>blé tendre</t>
        </is>
      </c>
    </row>
    <row r="9">
      <c r="A9" t="n">
        <v>2</v>
      </c>
      <c r="B9" t="inlineStr">
        <is>
          <t>Amidon de maïs</t>
        </is>
      </c>
      <c r="C9" t="n">
        <v>1</v>
      </c>
      <c r="D9" t="inlineStr">
        <is>
          <t>maïs</t>
        </is>
      </c>
    </row>
    <row r="10">
      <c r="A10" t="n">
        <v>2</v>
      </c>
      <c r="B10" t="inlineStr">
        <is>
          <t>Amidon de pois</t>
        </is>
      </c>
      <c r="C10" t="n">
        <v>1</v>
      </c>
      <c r="D10" t="inlineStr">
        <is>
          <t>pomme de terre</t>
        </is>
      </c>
    </row>
    <row r="11">
      <c r="A11" t="n">
        <v>2</v>
      </c>
      <c r="B11" t="inlineStr">
        <is>
          <t>Fécule de PDT</t>
        </is>
      </c>
      <c r="C11" t="n">
        <v>1</v>
      </c>
      <c r="D11" t="inlineStr">
        <is>
          <t>pois</t>
        </is>
      </c>
    </row>
    <row r="12">
      <c r="A12" t="n">
        <v>1</v>
      </c>
      <c r="B12" t="inlineStr">
        <is>
          <t>Coproduits</t>
        </is>
      </c>
      <c r="C12" t="n">
        <v>1</v>
      </c>
      <c r="D12" t="inlineStr"/>
    </row>
    <row r="13">
      <c r="A13" t="n">
        <v>2</v>
      </c>
      <c r="B13" t="inlineStr">
        <is>
          <t>Coproduits pois</t>
        </is>
      </c>
      <c r="C13" t="n">
        <v>1</v>
      </c>
      <c r="D13" t="inlineStr">
        <is>
          <t>pois</t>
        </is>
      </c>
    </row>
    <row r="14">
      <c r="A14" t="n">
        <v>3</v>
      </c>
      <c r="B14" t="inlineStr">
        <is>
          <t>Protéines de pois</t>
        </is>
      </c>
      <c r="C14" t="n">
        <v>1</v>
      </c>
      <c r="D14" t="inlineStr">
        <is>
          <t>pois</t>
        </is>
      </c>
    </row>
    <row r="15">
      <c r="A15" t="n">
        <v>3</v>
      </c>
      <c r="B15" t="inlineStr">
        <is>
          <t>Pulpes, sons, solubles de pois</t>
        </is>
      </c>
      <c r="C15" t="n">
        <v>1</v>
      </c>
      <c r="D15" t="inlineStr">
        <is>
          <t>pois</t>
        </is>
      </c>
    </row>
    <row r="16">
      <c r="A16" t="n">
        <v>3</v>
      </c>
      <c r="B16" t="inlineStr">
        <is>
          <t>Autres de pois</t>
        </is>
      </c>
      <c r="C16" t="n">
        <v>1</v>
      </c>
      <c r="D16" t="inlineStr">
        <is>
          <t>pois</t>
        </is>
      </c>
    </row>
    <row r="17">
      <c r="A17" t="n">
        <v>2</v>
      </c>
      <c r="B17" t="inlineStr">
        <is>
          <t>Coproduits maïs</t>
        </is>
      </c>
      <c r="C17" t="n">
        <v>1</v>
      </c>
      <c r="D17" t="inlineStr">
        <is>
          <t>maïs</t>
        </is>
      </c>
    </row>
    <row r="18">
      <c r="A18" t="n">
        <v>3</v>
      </c>
      <c r="B18" t="inlineStr">
        <is>
          <t>Huile de maïs</t>
        </is>
      </c>
      <c r="C18" t="n">
        <v>1</v>
      </c>
      <c r="D18" t="inlineStr">
        <is>
          <t>maïs</t>
        </is>
      </c>
    </row>
    <row r="19">
      <c r="A19" t="n">
        <v>4</v>
      </c>
      <c r="B19" t="inlineStr">
        <is>
          <t>Huile de maïs alimentaire</t>
        </is>
      </c>
      <c r="C19" t="n">
        <v>1</v>
      </c>
      <c r="D19" t="inlineStr">
        <is>
          <t>maïs</t>
        </is>
      </c>
    </row>
    <row r="20">
      <c r="A20" t="n">
        <v>4</v>
      </c>
      <c r="B20" t="inlineStr">
        <is>
          <t>Huile de maïs non alimentaire</t>
        </is>
      </c>
      <c r="C20" t="n">
        <v>1</v>
      </c>
      <c r="D20" t="inlineStr">
        <is>
          <t>maïs</t>
        </is>
      </c>
    </row>
    <row r="21">
      <c r="A21" t="n">
        <v>3</v>
      </c>
      <c r="B21" t="inlineStr">
        <is>
          <t>Gluten de maïs</t>
        </is>
      </c>
      <c r="C21" t="n">
        <v>1</v>
      </c>
      <c r="D21" t="inlineStr">
        <is>
          <t>maïs</t>
        </is>
      </c>
    </row>
    <row r="22">
      <c r="A22" t="n">
        <v>3</v>
      </c>
      <c r="B22" t="inlineStr">
        <is>
          <t>Corn gluten feed, solubles de maïs</t>
        </is>
      </c>
      <c r="C22" t="n">
        <v>1</v>
      </c>
      <c r="D22" t="inlineStr">
        <is>
          <t>maïs</t>
        </is>
      </c>
    </row>
    <row r="23">
      <c r="A23" t="n">
        <v>3</v>
      </c>
      <c r="B23" t="inlineStr">
        <is>
          <t>Autres produits de maïs hors huile et gluten</t>
        </is>
      </c>
      <c r="C23" t="n">
        <v>1</v>
      </c>
      <c r="D23" t="inlineStr">
        <is>
          <t>maïs</t>
        </is>
      </c>
    </row>
    <row r="24">
      <c r="A24" t="n">
        <v>2</v>
      </c>
      <c r="B24" t="inlineStr">
        <is>
          <t>Coproduits blé</t>
        </is>
      </c>
      <c r="C24" t="n">
        <v>1</v>
      </c>
      <c r="D24" t="inlineStr">
        <is>
          <t>blé tendre</t>
        </is>
      </c>
    </row>
    <row r="25">
      <c r="A25" t="n">
        <v>3</v>
      </c>
      <c r="B25" t="inlineStr">
        <is>
          <t>Gluten de blé</t>
        </is>
      </c>
      <c r="C25" t="n">
        <v>1</v>
      </c>
      <c r="D25" t="inlineStr">
        <is>
          <t>blé tendre</t>
        </is>
      </c>
    </row>
    <row r="26">
      <c r="A26" t="n">
        <v>3</v>
      </c>
      <c r="B26" t="inlineStr">
        <is>
          <t>Wheat gluten feed, solubles de blé</t>
        </is>
      </c>
      <c r="C26" t="n">
        <v>1</v>
      </c>
      <c r="D26" t="inlineStr">
        <is>
          <t>blé tendre</t>
        </is>
      </c>
    </row>
    <row r="27">
      <c r="A27" t="n">
        <v>3</v>
      </c>
      <c r="B27" t="inlineStr">
        <is>
          <t>Son de blé</t>
        </is>
      </c>
      <c r="C27" t="n">
        <v>1</v>
      </c>
      <c r="D27" t="inlineStr">
        <is>
          <t>blé tendre</t>
        </is>
      </c>
    </row>
    <row r="28">
      <c r="A28" t="n">
        <v>4</v>
      </c>
      <c r="B28" t="inlineStr">
        <is>
          <t>Son de blé alimentation animale</t>
        </is>
      </c>
      <c r="C28" t="n">
        <v>1</v>
      </c>
      <c r="D28" t="inlineStr">
        <is>
          <t>blé tendre</t>
        </is>
      </c>
    </row>
    <row r="29">
      <c r="A29" t="n">
        <v>4</v>
      </c>
      <c r="B29" t="inlineStr">
        <is>
          <t>Son de blé alimentation humaine</t>
        </is>
      </c>
      <c r="C29" t="n">
        <v>1</v>
      </c>
      <c r="D29" t="inlineStr">
        <is>
          <t>blé tendre</t>
        </is>
      </c>
    </row>
    <row r="30">
      <c r="A30" t="n">
        <v>2</v>
      </c>
      <c r="B30" t="inlineStr">
        <is>
          <t>Coproduits pomme de terre</t>
        </is>
      </c>
      <c r="C30" t="n">
        <v>1</v>
      </c>
      <c r="D30" t="inlineStr">
        <is>
          <t>pomme de terre</t>
        </is>
      </c>
    </row>
    <row r="31">
      <c r="A31" t="n">
        <v>3</v>
      </c>
      <c r="B31" t="inlineStr">
        <is>
          <t>Solubles de céréales et de féculerie</t>
        </is>
      </c>
      <c r="C31" t="n">
        <v>1</v>
      </c>
      <c r="D31" t="inlineStr">
        <is>
          <t>pomme de terre</t>
        </is>
      </c>
    </row>
    <row r="32">
      <c r="A32" t="n">
        <v>3</v>
      </c>
      <c r="B32" t="inlineStr">
        <is>
          <t>Pulpes et solubles de féculeries</t>
        </is>
      </c>
      <c r="C32" t="n">
        <v>1</v>
      </c>
      <c r="D32" t="inlineStr">
        <is>
          <t>pomme de terre</t>
        </is>
      </c>
    </row>
    <row r="33">
      <c r="A33" t="n">
        <v>1</v>
      </c>
      <c r="B33" t="inlineStr">
        <is>
          <t>Amidon des industries non alimentaire</t>
        </is>
      </c>
      <c r="C33" t="n">
        <v>1</v>
      </c>
      <c r="D33" t="inlineStr"/>
    </row>
    <row r="34">
      <c r="A34" t="n">
        <v>1</v>
      </c>
      <c r="B34" t="inlineStr">
        <is>
          <t>Amidon des industries agroalimentaire</t>
        </is>
      </c>
      <c r="C34" t="n">
        <v>1</v>
      </c>
      <c r="D34" t="inlineStr"/>
    </row>
    <row r="35">
      <c r="A35" t="n">
        <v>1</v>
      </c>
      <c r="B35" t="inlineStr">
        <is>
          <t>Amidon des industries animales</t>
        </is>
      </c>
      <c r="C35" t="n">
        <v>1</v>
      </c>
      <c r="D35" t="inlineStr"/>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D23"/>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s>
  <sheetData>
    <row r="1">
      <c r="A1" s="172" t="inlineStr">
        <is>
          <t>Niveau d'aggrégation</t>
        </is>
      </c>
      <c r="B1" s="172" t="inlineStr">
        <is>
          <t>Liste des secteurs</t>
        </is>
      </c>
      <c r="C1" s="172" t="inlineStr">
        <is>
          <t>Contraintes de conservation de la masse</t>
        </is>
      </c>
      <c r="D1" s="172" t="inlineStr">
        <is>
          <t>Type d'amidon</t>
        </is>
      </c>
    </row>
    <row r="2">
      <c r="A2" t="n">
        <v>1</v>
      </c>
      <c r="B2" t="inlineStr">
        <is>
          <t>Récolte</t>
        </is>
      </c>
      <c r="C2" t="n">
        <v>0</v>
      </c>
      <c r="D2" t="inlineStr"/>
    </row>
    <row r="3">
      <c r="A3" t="n">
        <v>1</v>
      </c>
      <c r="B3" t="inlineStr">
        <is>
          <t>Autres usages</t>
        </is>
      </c>
      <c r="C3" t="n">
        <v>0</v>
      </c>
      <c r="D3" t="inlineStr"/>
    </row>
    <row r="4">
      <c r="A4" t="n">
        <v>1</v>
      </c>
      <c r="B4" t="inlineStr">
        <is>
          <t>Amidonnerie/Féculerie</t>
        </is>
      </c>
      <c r="C4" t="n">
        <v>1</v>
      </c>
      <c r="D4" t="inlineStr"/>
    </row>
    <row r="5">
      <c r="A5" t="n">
        <v>1</v>
      </c>
      <c r="B5" t="inlineStr">
        <is>
          <t>Industrie non alimentaire</t>
        </is>
      </c>
      <c r="C5" t="n">
        <v>1</v>
      </c>
      <c r="D5" t="inlineStr"/>
    </row>
    <row r="6">
      <c r="A6" t="n">
        <v>2</v>
      </c>
      <c r="B6" t="inlineStr">
        <is>
          <t>Industries pharmaceutiques et chimiques</t>
        </is>
      </c>
      <c r="C6" t="n">
        <v>1</v>
      </c>
      <c r="D6" t="inlineStr"/>
    </row>
    <row r="7">
      <c r="A7" t="n">
        <v>2</v>
      </c>
      <c r="B7" t="inlineStr">
        <is>
          <t>Autres industries non alimentaires</t>
        </is>
      </c>
      <c r="C7" t="n">
        <v>1</v>
      </c>
      <c r="D7" t="inlineStr"/>
    </row>
    <row r="8">
      <c r="A8" t="n">
        <v>2</v>
      </c>
      <c r="B8" t="inlineStr">
        <is>
          <t>Papeterie</t>
        </is>
      </c>
      <c r="C8" t="n">
        <v>1</v>
      </c>
      <c r="D8" t="inlineStr"/>
    </row>
    <row r="9">
      <c r="A9" t="n">
        <v>2</v>
      </c>
      <c r="B9" t="inlineStr">
        <is>
          <t>Cartonnerie</t>
        </is>
      </c>
      <c r="C9" t="n">
        <v>1</v>
      </c>
      <c r="D9" t="inlineStr"/>
    </row>
    <row r="10">
      <c r="A10" t="n">
        <v>1</v>
      </c>
      <c r="B10" t="inlineStr">
        <is>
          <t>Industrie agroalimentaire</t>
        </is>
      </c>
      <c r="C10" t="n">
        <v>1</v>
      </c>
      <c r="D10" t="inlineStr"/>
    </row>
    <row r="11">
      <c r="A11" t="n">
        <v>2</v>
      </c>
      <c r="B11" t="inlineStr">
        <is>
          <t>Autres industries agroalimentaires</t>
        </is>
      </c>
      <c r="C11" t="n">
        <v>1</v>
      </c>
      <c r="D11" t="inlineStr"/>
    </row>
    <row r="12">
      <c r="A12" t="n">
        <v>2</v>
      </c>
      <c r="B12" t="inlineStr">
        <is>
          <t>Confiseries, chocolaterie</t>
        </is>
      </c>
      <c r="C12" t="n">
        <v>1</v>
      </c>
      <c r="D12" t="inlineStr"/>
    </row>
    <row r="13">
      <c r="A13" t="n">
        <v>2</v>
      </c>
      <c r="B13" t="inlineStr">
        <is>
          <t>Brasseries et industries BRNA</t>
        </is>
      </c>
      <c r="C13" t="n">
        <v>1</v>
      </c>
      <c r="D13" t="inlineStr"/>
    </row>
    <row r="14">
      <c r="A14" t="n">
        <v>2</v>
      </c>
      <c r="B14" t="inlineStr">
        <is>
          <t>Industries des entremets et crèmes glacées</t>
        </is>
      </c>
      <c r="C14" t="n">
        <v>1</v>
      </c>
      <c r="D14" t="inlineStr"/>
    </row>
    <row r="15">
      <c r="A15" t="n">
        <v>2</v>
      </c>
      <c r="B15" t="inlineStr">
        <is>
          <t>Industries de Boulangeries, patisseries, biscuiteries</t>
        </is>
      </c>
      <c r="C15" t="n">
        <v>1</v>
      </c>
      <c r="D15" t="inlineStr"/>
    </row>
    <row r="16">
      <c r="A16" t="n">
        <v>2</v>
      </c>
      <c r="B16" t="inlineStr">
        <is>
          <t>Industries des conserves de fruits et confitures</t>
        </is>
      </c>
      <c r="C16" t="n">
        <v>1</v>
      </c>
      <c r="D16" t="inlineStr"/>
    </row>
    <row r="17">
      <c r="A17" t="n">
        <v>2</v>
      </c>
      <c r="B17" t="inlineStr">
        <is>
          <t>Industrie de charcuterie et conserves de viande</t>
        </is>
      </c>
      <c r="C17" t="n">
        <v>1</v>
      </c>
      <c r="D17" t="inlineStr"/>
    </row>
    <row r="18">
      <c r="A18" t="n">
        <v>2</v>
      </c>
      <c r="B18" t="inlineStr">
        <is>
          <t>Industrie de potages et conserves de légumes</t>
        </is>
      </c>
      <c r="C18" t="n">
        <v>1</v>
      </c>
      <c r="D18" t="inlineStr"/>
    </row>
    <row r="19">
      <c r="A19" t="n">
        <v>1</v>
      </c>
      <c r="B19" t="inlineStr">
        <is>
          <t>Industrie d'aliments pour animaux</t>
        </is>
      </c>
      <c r="C19" t="n">
        <v>1</v>
      </c>
      <c r="D19" t="inlineStr"/>
    </row>
    <row r="20">
      <c r="A20" t="n">
        <v>1</v>
      </c>
      <c r="B20" t="inlineStr">
        <is>
          <t>Alimentation humaine</t>
        </is>
      </c>
      <c r="C20" t="n">
        <v>0</v>
      </c>
      <c r="D20" t="inlineStr"/>
    </row>
    <row r="21">
      <c r="A21" t="n">
        <v>1</v>
      </c>
      <c r="B21" t="inlineStr">
        <is>
          <t>Alimentation animale</t>
        </is>
      </c>
      <c r="C21" t="n">
        <v>0</v>
      </c>
      <c r="D21" t="inlineStr"/>
    </row>
    <row r="22">
      <c r="A22" t="n">
        <v>1</v>
      </c>
      <c r="B22" t="inlineStr">
        <is>
          <t>Valorisation non alimentaire</t>
        </is>
      </c>
      <c r="C22" t="n">
        <v>0</v>
      </c>
      <c r="D22" t="inlineStr"/>
    </row>
    <row r="23">
      <c r="A23" t="n">
        <v>1</v>
      </c>
      <c r="B23" t="inlineStr">
        <is>
          <t>Valorisation agronomique</t>
        </is>
      </c>
      <c r="C23" t="n">
        <v>0</v>
      </c>
      <c r="D23"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X73"/>
  <sheetViews>
    <sheetView workbookViewId="0">
      <selection activeCell="A1" sqref="A1"/>
    </sheetView>
  </sheetViews>
  <sheetFormatPr baseColWidth="8" defaultRowHeight="15"/>
  <sheetData>
    <row r="2">
      <c r="B2" t="inlineStr"/>
      <c r="C2" s="173" t="inlineStr">
        <is>
          <t>Récolte</t>
        </is>
      </c>
      <c r="D2" s="173" t="inlineStr">
        <is>
          <t>Autres usages</t>
        </is>
      </c>
      <c r="E2" s="173" t="inlineStr">
        <is>
          <t>Amidonnerie/Féculerie</t>
        </is>
      </c>
      <c r="F2" s="173" t="inlineStr">
        <is>
          <t>Industrie non alimentaire</t>
        </is>
      </c>
      <c r="G2" s="173" t="inlineStr">
        <is>
          <t>Industries pharmaceutiques et chimiques</t>
        </is>
      </c>
      <c r="H2" s="173" t="inlineStr">
        <is>
          <t>Autres industries non alimentaires</t>
        </is>
      </c>
      <c r="I2" s="173" t="inlineStr">
        <is>
          <t>Papeterie</t>
        </is>
      </c>
      <c r="J2" s="173" t="inlineStr">
        <is>
          <t>Cartonnerie</t>
        </is>
      </c>
      <c r="K2" s="173" t="inlineStr">
        <is>
          <t>Industrie agroalimentaire</t>
        </is>
      </c>
      <c r="L2" s="173" t="inlineStr">
        <is>
          <t>Autres industries agroalimentaires</t>
        </is>
      </c>
      <c r="M2" s="173" t="inlineStr">
        <is>
          <t>Confiseries, chocolaterie</t>
        </is>
      </c>
      <c r="N2" s="173" t="inlineStr">
        <is>
          <t>Brasseries et industries BRNA</t>
        </is>
      </c>
      <c r="O2" s="173" t="inlineStr">
        <is>
          <t>Industries des entremets et crèmes glacées</t>
        </is>
      </c>
      <c r="P2" s="173" t="inlineStr">
        <is>
          <t>Industries de Boulangeries, patisseries, biscuiteries</t>
        </is>
      </c>
      <c r="Q2" s="173" t="inlineStr">
        <is>
          <t>Industries des conserves de fruits et confitures</t>
        </is>
      </c>
      <c r="R2" s="173" t="inlineStr">
        <is>
          <t>Industrie de charcuterie et conserves de viande</t>
        </is>
      </c>
      <c r="S2" s="173" t="inlineStr">
        <is>
          <t>Industrie de potages et conserves de légumes</t>
        </is>
      </c>
      <c r="T2" s="173" t="inlineStr">
        <is>
          <t>Industrie d'aliments pour animaux</t>
        </is>
      </c>
      <c r="U2" s="173" t="inlineStr">
        <is>
          <t>Alimentation humaine</t>
        </is>
      </c>
      <c r="V2" s="173" t="inlineStr">
        <is>
          <t>Alimentation animale</t>
        </is>
      </c>
      <c r="W2" s="173" t="inlineStr">
        <is>
          <t>Valorisation non alimentaire</t>
        </is>
      </c>
      <c r="X2" s="173" t="inlineStr">
        <is>
          <t>Valorisation agronomique</t>
        </is>
      </c>
    </row>
    <row r="3">
      <c r="B3" t="inlineStr">
        <is>
          <t>Blé+maïs+pdt+pois récolté</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row>
    <row r="4">
      <c r="B4" t="inlineStr">
        <is>
          <t>Blé tendre récolté</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row>
    <row r="5">
      <c r="B5" t="inlineStr">
        <is>
          <t>Maïs récolté</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row>
    <row r="6">
      <c r="B6" t="inlineStr">
        <is>
          <t>Pomme de terre récoltée</t>
        </is>
      </c>
      <c r="C6" t="n">
        <v>1</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row>
    <row r="7">
      <c r="B7" t="inlineStr">
        <is>
          <t>Pois récolté</t>
        </is>
      </c>
      <c r="C7" t="n">
        <v>1</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row>
    <row r="8">
      <c r="B8" t="inlineStr">
        <is>
          <t>Amidon/Fécule</t>
        </is>
      </c>
      <c r="C8" t="n">
        <v>0</v>
      </c>
      <c r="D8" t="n">
        <v>0</v>
      </c>
      <c r="E8" t="n">
        <v>1</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row>
    <row r="9">
      <c r="B9" t="inlineStr">
        <is>
          <t>Amidon de blé</t>
        </is>
      </c>
      <c r="C9" t="n">
        <v>0</v>
      </c>
      <c r="D9" t="n">
        <v>0</v>
      </c>
      <c r="E9" t="n">
        <v>1</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row>
    <row r="10">
      <c r="B10" t="inlineStr">
        <is>
          <t>Amidon de maïs</t>
        </is>
      </c>
      <c r="C10" t="n">
        <v>0</v>
      </c>
      <c r="D10" t="n">
        <v>0</v>
      </c>
      <c r="E10" t="n">
        <v>1</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row>
    <row r="11">
      <c r="B11" t="inlineStr">
        <is>
          <t>Amidon de pois</t>
        </is>
      </c>
      <c r="C11" t="n">
        <v>0</v>
      </c>
      <c r="D11" t="n">
        <v>0</v>
      </c>
      <c r="E11" t="n">
        <v>1</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row>
    <row r="12">
      <c r="B12" t="inlineStr">
        <is>
          <t>Fécule de PDT</t>
        </is>
      </c>
      <c r="C12" t="n">
        <v>0</v>
      </c>
      <c r="D12" t="n">
        <v>0</v>
      </c>
      <c r="E12" t="n">
        <v>1</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row>
    <row r="13">
      <c r="B13" t="inlineStr">
        <is>
          <t>Coproduits</t>
        </is>
      </c>
      <c r="C13" t="n">
        <v>0</v>
      </c>
      <c r="D13" t="n">
        <v>0</v>
      </c>
      <c r="E13" t="n">
        <v>1</v>
      </c>
      <c r="F13" t="n">
        <v>0</v>
      </c>
      <c r="G13" t="n">
        <v>0</v>
      </c>
      <c r="H13" t="n">
        <v>0</v>
      </c>
      <c r="I13" t="n">
        <v>0</v>
      </c>
      <c r="J13" t="n">
        <v>0</v>
      </c>
      <c r="K13" t="n">
        <v>0</v>
      </c>
      <c r="L13" t="n">
        <v>0</v>
      </c>
      <c r="M13" t="n">
        <v>0</v>
      </c>
      <c r="N13" t="n">
        <v>0</v>
      </c>
      <c r="O13" t="n">
        <v>0</v>
      </c>
      <c r="P13" t="n">
        <v>0</v>
      </c>
      <c r="Q13" t="n">
        <v>0</v>
      </c>
      <c r="R13" t="n">
        <v>0</v>
      </c>
      <c r="S13" t="n">
        <v>0</v>
      </c>
      <c r="T13" t="n">
        <v>0</v>
      </c>
      <c r="U13" t="n">
        <v>0</v>
      </c>
      <c r="V13" t="n">
        <v>0</v>
      </c>
      <c r="W13" t="n">
        <v>0</v>
      </c>
      <c r="X13" t="n">
        <v>0</v>
      </c>
    </row>
    <row r="14">
      <c r="B14" t="inlineStr">
        <is>
          <t>Coproduits pois</t>
        </is>
      </c>
      <c r="C14" t="n">
        <v>0</v>
      </c>
      <c r="D14" t="n">
        <v>0</v>
      </c>
      <c r="E14" t="n">
        <v>1</v>
      </c>
      <c r="F14" t="n">
        <v>0</v>
      </c>
      <c r="G14" t="n">
        <v>0</v>
      </c>
      <c r="H14" t="n">
        <v>0</v>
      </c>
      <c r="I14" t="n">
        <v>0</v>
      </c>
      <c r="J14" t="n">
        <v>0</v>
      </c>
      <c r="K14" t="n">
        <v>0</v>
      </c>
      <c r="L14" t="n">
        <v>0</v>
      </c>
      <c r="M14" t="n">
        <v>0</v>
      </c>
      <c r="N14" t="n">
        <v>0</v>
      </c>
      <c r="O14" t="n">
        <v>0</v>
      </c>
      <c r="P14" t="n">
        <v>0</v>
      </c>
      <c r="Q14" t="n">
        <v>0</v>
      </c>
      <c r="R14" t="n">
        <v>0</v>
      </c>
      <c r="S14" t="n">
        <v>0</v>
      </c>
      <c r="T14" t="n">
        <v>0</v>
      </c>
      <c r="U14" t="n">
        <v>0</v>
      </c>
      <c r="V14" t="n">
        <v>0</v>
      </c>
      <c r="W14" t="n">
        <v>0</v>
      </c>
      <c r="X14" t="n">
        <v>0</v>
      </c>
    </row>
    <row r="15">
      <c r="B15" t="inlineStr">
        <is>
          <t>Protéines de pois</t>
        </is>
      </c>
      <c r="C15" t="n">
        <v>0</v>
      </c>
      <c r="D15" t="n">
        <v>0</v>
      </c>
      <c r="E15" t="n">
        <v>1</v>
      </c>
      <c r="F15" t="n">
        <v>0</v>
      </c>
      <c r="G15" t="n">
        <v>0</v>
      </c>
      <c r="H15" t="n">
        <v>0</v>
      </c>
      <c r="I15" t="n">
        <v>0</v>
      </c>
      <c r="J15" t="n">
        <v>0</v>
      </c>
      <c r="K15" t="n">
        <v>0</v>
      </c>
      <c r="L15" t="n">
        <v>0</v>
      </c>
      <c r="M15" t="n">
        <v>0</v>
      </c>
      <c r="N15" t="n">
        <v>0</v>
      </c>
      <c r="O15" t="n">
        <v>0</v>
      </c>
      <c r="P15" t="n">
        <v>0</v>
      </c>
      <c r="Q15" t="n">
        <v>0</v>
      </c>
      <c r="R15" t="n">
        <v>0</v>
      </c>
      <c r="S15" t="n">
        <v>0</v>
      </c>
      <c r="T15" t="n">
        <v>0</v>
      </c>
      <c r="U15" t="n">
        <v>0</v>
      </c>
      <c r="V15" t="n">
        <v>0</v>
      </c>
      <c r="W15" t="n">
        <v>0</v>
      </c>
      <c r="X15" t="n">
        <v>0</v>
      </c>
    </row>
    <row r="16">
      <c r="B16" t="inlineStr">
        <is>
          <t>Pulpes, sons, solubles de pois</t>
        </is>
      </c>
      <c r="C16" t="n">
        <v>0</v>
      </c>
      <c r="D16" t="n">
        <v>0</v>
      </c>
      <c r="E16" t="n">
        <v>1</v>
      </c>
      <c r="F16" t="n">
        <v>0</v>
      </c>
      <c r="G16" t="n">
        <v>0</v>
      </c>
      <c r="H16" t="n">
        <v>0</v>
      </c>
      <c r="I16" t="n">
        <v>0</v>
      </c>
      <c r="J16" t="n">
        <v>0</v>
      </c>
      <c r="K16" t="n">
        <v>0</v>
      </c>
      <c r="L16" t="n">
        <v>0</v>
      </c>
      <c r="M16" t="n">
        <v>0</v>
      </c>
      <c r="N16" t="n">
        <v>0</v>
      </c>
      <c r="O16" t="n">
        <v>0</v>
      </c>
      <c r="P16" t="n">
        <v>0</v>
      </c>
      <c r="Q16" t="n">
        <v>0</v>
      </c>
      <c r="R16" t="n">
        <v>0</v>
      </c>
      <c r="S16" t="n">
        <v>0</v>
      </c>
      <c r="T16" t="n">
        <v>0</v>
      </c>
      <c r="U16" t="n">
        <v>0</v>
      </c>
      <c r="V16" t="n">
        <v>0</v>
      </c>
      <c r="W16" t="n">
        <v>0</v>
      </c>
      <c r="X16" t="n">
        <v>0</v>
      </c>
    </row>
    <row r="17">
      <c r="B17" t="inlineStr">
        <is>
          <t>Autres de pois</t>
        </is>
      </c>
      <c r="C17" t="n">
        <v>0</v>
      </c>
      <c r="D17" t="n">
        <v>0</v>
      </c>
      <c r="E17" t="n">
        <v>1</v>
      </c>
      <c r="F17" t="n">
        <v>0</v>
      </c>
      <c r="G17" t="n">
        <v>0</v>
      </c>
      <c r="H17" t="n">
        <v>0</v>
      </c>
      <c r="I17" t="n">
        <v>0</v>
      </c>
      <c r="J17" t="n">
        <v>0</v>
      </c>
      <c r="K17" t="n">
        <v>0</v>
      </c>
      <c r="L17" t="n">
        <v>0</v>
      </c>
      <c r="M17" t="n">
        <v>0</v>
      </c>
      <c r="N17" t="n">
        <v>0</v>
      </c>
      <c r="O17" t="n">
        <v>0</v>
      </c>
      <c r="P17" t="n">
        <v>0</v>
      </c>
      <c r="Q17" t="n">
        <v>0</v>
      </c>
      <c r="R17" t="n">
        <v>0</v>
      </c>
      <c r="S17" t="n">
        <v>0</v>
      </c>
      <c r="T17" t="n">
        <v>0</v>
      </c>
      <c r="U17" t="n">
        <v>0</v>
      </c>
      <c r="V17" t="n">
        <v>0</v>
      </c>
      <c r="W17" t="n">
        <v>0</v>
      </c>
      <c r="X17" t="n">
        <v>0</v>
      </c>
    </row>
    <row r="18">
      <c r="B18" t="inlineStr">
        <is>
          <t>Coproduits maïs</t>
        </is>
      </c>
      <c r="C18" t="n">
        <v>0</v>
      </c>
      <c r="D18" t="n">
        <v>0</v>
      </c>
      <c r="E18" t="n">
        <v>1</v>
      </c>
      <c r="F18" t="n">
        <v>0</v>
      </c>
      <c r="G18" t="n">
        <v>0</v>
      </c>
      <c r="H18" t="n">
        <v>0</v>
      </c>
      <c r="I18" t="n">
        <v>0</v>
      </c>
      <c r="J18" t="n">
        <v>0</v>
      </c>
      <c r="K18" t="n">
        <v>0</v>
      </c>
      <c r="L18" t="n">
        <v>0</v>
      </c>
      <c r="M18" t="n">
        <v>0</v>
      </c>
      <c r="N18" t="n">
        <v>0</v>
      </c>
      <c r="O18" t="n">
        <v>0</v>
      </c>
      <c r="P18" t="n">
        <v>0</v>
      </c>
      <c r="Q18" t="n">
        <v>0</v>
      </c>
      <c r="R18" t="n">
        <v>0</v>
      </c>
      <c r="S18" t="n">
        <v>0</v>
      </c>
      <c r="T18" t="n">
        <v>0</v>
      </c>
      <c r="U18" t="n">
        <v>0</v>
      </c>
      <c r="V18" t="n">
        <v>0</v>
      </c>
      <c r="W18" t="n">
        <v>0</v>
      </c>
      <c r="X18" t="n">
        <v>0</v>
      </c>
    </row>
    <row r="19">
      <c r="B19" t="inlineStr">
        <is>
          <t>Huile de maïs</t>
        </is>
      </c>
      <c r="C19" t="n">
        <v>0</v>
      </c>
      <c r="D19" t="n">
        <v>0</v>
      </c>
      <c r="E19" t="n">
        <v>1</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0</v>
      </c>
    </row>
    <row r="20">
      <c r="B20" t="inlineStr">
        <is>
          <t>Huile de maïs alimentaire</t>
        </is>
      </c>
      <c r="C20" t="n">
        <v>0</v>
      </c>
      <c r="D20" t="n">
        <v>0</v>
      </c>
      <c r="E20" t="n">
        <v>1</v>
      </c>
      <c r="F20" t="n">
        <v>0</v>
      </c>
      <c r="G20" t="n">
        <v>0</v>
      </c>
      <c r="H20" t="n">
        <v>0</v>
      </c>
      <c r="I20" t="n">
        <v>0</v>
      </c>
      <c r="J20" t="n">
        <v>0</v>
      </c>
      <c r="K20" t="n">
        <v>0</v>
      </c>
      <c r="L20" t="n">
        <v>0</v>
      </c>
      <c r="M20" t="n">
        <v>0</v>
      </c>
      <c r="N20" t="n">
        <v>0</v>
      </c>
      <c r="O20" t="n">
        <v>0</v>
      </c>
      <c r="P20" t="n">
        <v>0</v>
      </c>
      <c r="Q20" t="n">
        <v>0</v>
      </c>
      <c r="R20" t="n">
        <v>0</v>
      </c>
      <c r="S20" t="n">
        <v>0</v>
      </c>
      <c r="T20" t="n">
        <v>0</v>
      </c>
      <c r="U20" t="n">
        <v>0</v>
      </c>
      <c r="V20" t="n">
        <v>0</v>
      </c>
      <c r="W20" t="n">
        <v>0</v>
      </c>
      <c r="X20" t="n">
        <v>0</v>
      </c>
    </row>
    <row r="21">
      <c r="B21" t="inlineStr">
        <is>
          <t>Huile de maïs non alimentaire</t>
        </is>
      </c>
      <c r="C21" t="n">
        <v>0</v>
      </c>
      <c r="D21" t="n">
        <v>0</v>
      </c>
      <c r="E21" t="n">
        <v>1</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row>
    <row r="22">
      <c r="B22" t="inlineStr">
        <is>
          <t>Gluten de maïs</t>
        </is>
      </c>
      <c r="C22" t="n">
        <v>0</v>
      </c>
      <c r="D22" t="n">
        <v>0</v>
      </c>
      <c r="E22" t="n">
        <v>1</v>
      </c>
      <c r="F22" t="n">
        <v>0</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row>
    <row r="23">
      <c r="B23" t="inlineStr">
        <is>
          <t>Corn gluten feed, solubles de maïs</t>
        </is>
      </c>
      <c r="C23" t="n">
        <v>0</v>
      </c>
      <c r="D23" t="n">
        <v>0</v>
      </c>
      <c r="E23" t="n">
        <v>1</v>
      </c>
      <c r="F23" t="n">
        <v>0</v>
      </c>
      <c r="G23" t="n">
        <v>0</v>
      </c>
      <c r="H23" t="n">
        <v>0</v>
      </c>
      <c r="I23" t="n">
        <v>0</v>
      </c>
      <c r="J23" t="n">
        <v>0</v>
      </c>
      <c r="K23" t="n">
        <v>0</v>
      </c>
      <c r="L23" t="n">
        <v>0</v>
      </c>
      <c r="M23" t="n">
        <v>0</v>
      </c>
      <c r="N23" t="n">
        <v>0</v>
      </c>
      <c r="O23" t="n">
        <v>0</v>
      </c>
      <c r="P23" t="n">
        <v>0</v>
      </c>
      <c r="Q23" t="n">
        <v>0</v>
      </c>
      <c r="R23" t="n">
        <v>0</v>
      </c>
      <c r="S23" t="n">
        <v>0</v>
      </c>
      <c r="T23" t="n">
        <v>0</v>
      </c>
      <c r="U23" t="n">
        <v>0</v>
      </c>
      <c r="V23" t="n">
        <v>0</v>
      </c>
      <c r="W23" t="n">
        <v>0</v>
      </c>
      <c r="X23" t="n">
        <v>0</v>
      </c>
    </row>
    <row r="24">
      <c r="B24" t="inlineStr">
        <is>
          <t>Autres produits de maïs hors huile et gluten</t>
        </is>
      </c>
      <c r="C24" t="n">
        <v>0</v>
      </c>
      <c r="D24" t="n">
        <v>0</v>
      </c>
      <c r="E24" t="n">
        <v>1</v>
      </c>
      <c r="F24" t="n">
        <v>0</v>
      </c>
      <c r="G24" t="n">
        <v>0</v>
      </c>
      <c r="H24" t="n">
        <v>0</v>
      </c>
      <c r="I24" t="n">
        <v>0</v>
      </c>
      <c r="J24" t="n">
        <v>0</v>
      </c>
      <c r="K24" t="n">
        <v>0</v>
      </c>
      <c r="L24" t="n">
        <v>0</v>
      </c>
      <c r="M24" t="n">
        <v>0</v>
      </c>
      <c r="N24" t="n">
        <v>0</v>
      </c>
      <c r="O24" t="n">
        <v>0</v>
      </c>
      <c r="P24" t="n">
        <v>0</v>
      </c>
      <c r="Q24" t="n">
        <v>0</v>
      </c>
      <c r="R24" t="n">
        <v>0</v>
      </c>
      <c r="S24" t="n">
        <v>0</v>
      </c>
      <c r="T24" t="n">
        <v>0</v>
      </c>
      <c r="U24" t="n">
        <v>0</v>
      </c>
      <c r="V24" t="n">
        <v>0</v>
      </c>
      <c r="W24" t="n">
        <v>0</v>
      </c>
      <c r="X24" t="n">
        <v>0</v>
      </c>
    </row>
    <row r="25">
      <c r="B25" t="inlineStr">
        <is>
          <t>Coproduits blé</t>
        </is>
      </c>
      <c r="C25" t="n">
        <v>0</v>
      </c>
      <c r="D25" t="n">
        <v>0</v>
      </c>
      <c r="E25" t="n">
        <v>1</v>
      </c>
      <c r="F25" t="n">
        <v>0</v>
      </c>
      <c r="G25" t="n">
        <v>0</v>
      </c>
      <c r="H25" t="n">
        <v>0</v>
      </c>
      <c r="I25" t="n">
        <v>0</v>
      </c>
      <c r="J25" t="n">
        <v>0</v>
      </c>
      <c r="K25" t="n">
        <v>0</v>
      </c>
      <c r="L25" t="n">
        <v>0</v>
      </c>
      <c r="M25" t="n">
        <v>0</v>
      </c>
      <c r="N25" t="n">
        <v>0</v>
      </c>
      <c r="O25" t="n">
        <v>0</v>
      </c>
      <c r="P25" t="n">
        <v>0</v>
      </c>
      <c r="Q25" t="n">
        <v>0</v>
      </c>
      <c r="R25" t="n">
        <v>0</v>
      </c>
      <c r="S25" t="n">
        <v>0</v>
      </c>
      <c r="T25" t="n">
        <v>0</v>
      </c>
      <c r="U25" t="n">
        <v>0</v>
      </c>
      <c r="V25" t="n">
        <v>0</v>
      </c>
      <c r="W25" t="n">
        <v>0</v>
      </c>
      <c r="X25" t="n">
        <v>0</v>
      </c>
    </row>
    <row r="26">
      <c r="B26" t="inlineStr">
        <is>
          <t>Gluten de blé</t>
        </is>
      </c>
      <c r="C26" t="n">
        <v>0</v>
      </c>
      <c r="D26" t="n">
        <v>0</v>
      </c>
      <c r="E26" t="n">
        <v>1</v>
      </c>
      <c r="F26" t="n">
        <v>0</v>
      </c>
      <c r="G26" t="n">
        <v>0</v>
      </c>
      <c r="H26" t="n">
        <v>0</v>
      </c>
      <c r="I26" t="n">
        <v>0</v>
      </c>
      <c r="J26" t="n">
        <v>0</v>
      </c>
      <c r="K26" t="n">
        <v>0</v>
      </c>
      <c r="L26" t="n">
        <v>0</v>
      </c>
      <c r="M26" t="n">
        <v>0</v>
      </c>
      <c r="N26" t="n">
        <v>0</v>
      </c>
      <c r="O26" t="n">
        <v>0</v>
      </c>
      <c r="P26" t="n">
        <v>0</v>
      </c>
      <c r="Q26" t="n">
        <v>0</v>
      </c>
      <c r="R26" t="n">
        <v>0</v>
      </c>
      <c r="S26" t="n">
        <v>0</v>
      </c>
      <c r="T26" t="n">
        <v>0</v>
      </c>
      <c r="U26" t="n">
        <v>0</v>
      </c>
      <c r="V26" t="n">
        <v>0</v>
      </c>
      <c r="W26" t="n">
        <v>0</v>
      </c>
      <c r="X26" t="n">
        <v>0</v>
      </c>
    </row>
    <row r="27">
      <c r="B27" t="inlineStr">
        <is>
          <t>Wheat gluten feed, solubles de blé</t>
        </is>
      </c>
      <c r="C27" t="n">
        <v>0</v>
      </c>
      <c r="D27" t="n">
        <v>0</v>
      </c>
      <c r="E27" t="n">
        <v>1</v>
      </c>
      <c r="F27" t="n">
        <v>0</v>
      </c>
      <c r="G27" t="n">
        <v>0</v>
      </c>
      <c r="H27" t="n">
        <v>0</v>
      </c>
      <c r="I27" t="n">
        <v>0</v>
      </c>
      <c r="J27" t="n">
        <v>0</v>
      </c>
      <c r="K27" t="n">
        <v>0</v>
      </c>
      <c r="L27" t="n">
        <v>0</v>
      </c>
      <c r="M27" t="n">
        <v>0</v>
      </c>
      <c r="N27" t="n">
        <v>0</v>
      </c>
      <c r="O27" t="n">
        <v>0</v>
      </c>
      <c r="P27" t="n">
        <v>0</v>
      </c>
      <c r="Q27" t="n">
        <v>0</v>
      </c>
      <c r="R27" t="n">
        <v>0</v>
      </c>
      <c r="S27" t="n">
        <v>0</v>
      </c>
      <c r="T27" t="n">
        <v>0</v>
      </c>
      <c r="U27" t="n">
        <v>0</v>
      </c>
      <c r="V27" t="n">
        <v>0</v>
      </c>
      <c r="W27" t="n">
        <v>0</v>
      </c>
      <c r="X27" t="n">
        <v>0</v>
      </c>
    </row>
    <row r="28">
      <c r="B28" t="inlineStr">
        <is>
          <t>Son de blé</t>
        </is>
      </c>
      <c r="C28" t="n">
        <v>0</v>
      </c>
      <c r="D28" t="n">
        <v>0</v>
      </c>
      <c r="E28" t="n">
        <v>1</v>
      </c>
      <c r="F28" t="n">
        <v>0</v>
      </c>
      <c r="G28" t="n">
        <v>0</v>
      </c>
      <c r="H28" t="n">
        <v>0</v>
      </c>
      <c r="I28" t="n">
        <v>0</v>
      </c>
      <c r="J28" t="n">
        <v>0</v>
      </c>
      <c r="K28" t="n">
        <v>0</v>
      </c>
      <c r="L28" t="n">
        <v>0</v>
      </c>
      <c r="M28" t="n">
        <v>0</v>
      </c>
      <c r="N28" t="n">
        <v>0</v>
      </c>
      <c r="O28" t="n">
        <v>0</v>
      </c>
      <c r="P28" t="n">
        <v>0</v>
      </c>
      <c r="Q28" t="n">
        <v>0</v>
      </c>
      <c r="R28" t="n">
        <v>0</v>
      </c>
      <c r="S28" t="n">
        <v>0</v>
      </c>
      <c r="T28" t="n">
        <v>0</v>
      </c>
      <c r="U28" t="n">
        <v>0</v>
      </c>
      <c r="V28" t="n">
        <v>0</v>
      </c>
      <c r="W28" t="n">
        <v>0</v>
      </c>
      <c r="X28" t="n">
        <v>0</v>
      </c>
    </row>
    <row r="29">
      <c r="B29" t="inlineStr">
        <is>
          <t>Son de blé alimentation animale</t>
        </is>
      </c>
      <c r="C29" t="n">
        <v>0</v>
      </c>
      <c r="D29" t="n">
        <v>0</v>
      </c>
      <c r="E29" t="n">
        <v>1</v>
      </c>
      <c r="F29" t="n">
        <v>0</v>
      </c>
      <c r="G29" t="n">
        <v>0</v>
      </c>
      <c r="H29" t="n">
        <v>0</v>
      </c>
      <c r="I29" t="n">
        <v>0</v>
      </c>
      <c r="J29" t="n">
        <v>0</v>
      </c>
      <c r="K29" t="n">
        <v>0</v>
      </c>
      <c r="L29" t="n">
        <v>0</v>
      </c>
      <c r="M29" t="n">
        <v>0</v>
      </c>
      <c r="N29" t="n">
        <v>0</v>
      </c>
      <c r="O29" t="n">
        <v>0</v>
      </c>
      <c r="P29" t="n">
        <v>0</v>
      </c>
      <c r="Q29" t="n">
        <v>0</v>
      </c>
      <c r="R29" t="n">
        <v>0</v>
      </c>
      <c r="S29" t="n">
        <v>0</v>
      </c>
      <c r="T29" t="n">
        <v>0</v>
      </c>
      <c r="U29" t="n">
        <v>0</v>
      </c>
      <c r="V29" t="n">
        <v>0</v>
      </c>
      <c r="W29" t="n">
        <v>0</v>
      </c>
      <c r="X29" t="n">
        <v>0</v>
      </c>
    </row>
    <row r="30">
      <c r="B30" t="inlineStr">
        <is>
          <t>Son de blé alimentation humaine</t>
        </is>
      </c>
      <c r="C30" t="n">
        <v>0</v>
      </c>
      <c r="D30" t="n">
        <v>0</v>
      </c>
      <c r="E30" t="n">
        <v>1</v>
      </c>
      <c r="F30" t="n">
        <v>0</v>
      </c>
      <c r="G30" t="n">
        <v>0</v>
      </c>
      <c r="H30" t="n">
        <v>0</v>
      </c>
      <c r="I30" t="n">
        <v>0</v>
      </c>
      <c r="J30" t="n">
        <v>0</v>
      </c>
      <c r="K30" t="n">
        <v>0</v>
      </c>
      <c r="L30" t="n">
        <v>0</v>
      </c>
      <c r="M30" t="n">
        <v>0</v>
      </c>
      <c r="N30" t="n">
        <v>0</v>
      </c>
      <c r="O30" t="n">
        <v>0</v>
      </c>
      <c r="P30" t="n">
        <v>0</v>
      </c>
      <c r="Q30" t="n">
        <v>0</v>
      </c>
      <c r="R30" t="n">
        <v>0</v>
      </c>
      <c r="S30" t="n">
        <v>0</v>
      </c>
      <c r="T30" t="n">
        <v>0</v>
      </c>
      <c r="U30" t="n">
        <v>0</v>
      </c>
      <c r="V30" t="n">
        <v>0</v>
      </c>
      <c r="W30" t="n">
        <v>0</v>
      </c>
      <c r="X30" t="n">
        <v>0</v>
      </c>
    </row>
    <row r="31">
      <c r="B31" t="inlineStr">
        <is>
          <t>Coproduits pomme de terre</t>
        </is>
      </c>
      <c r="C31" t="n">
        <v>0</v>
      </c>
      <c r="D31" t="n">
        <v>0</v>
      </c>
      <c r="E31" t="n">
        <v>1</v>
      </c>
      <c r="F31" t="n">
        <v>0</v>
      </c>
      <c r="G31" t="n">
        <v>0</v>
      </c>
      <c r="H31" t="n">
        <v>0</v>
      </c>
      <c r="I31" t="n">
        <v>0</v>
      </c>
      <c r="J31" t="n">
        <v>0</v>
      </c>
      <c r="K31" t="n">
        <v>0</v>
      </c>
      <c r="L31" t="n">
        <v>0</v>
      </c>
      <c r="M31" t="n">
        <v>0</v>
      </c>
      <c r="N31" t="n">
        <v>0</v>
      </c>
      <c r="O31" t="n">
        <v>0</v>
      </c>
      <c r="P31" t="n">
        <v>0</v>
      </c>
      <c r="Q31" t="n">
        <v>0</v>
      </c>
      <c r="R31" t="n">
        <v>0</v>
      </c>
      <c r="S31" t="n">
        <v>0</v>
      </c>
      <c r="T31" t="n">
        <v>0</v>
      </c>
      <c r="U31" t="n">
        <v>0</v>
      </c>
      <c r="V31" t="n">
        <v>0</v>
      </c>
      <c r="W31" t="n">
        <v>0</v>
      </c>
      <c r="X31" t="n">
        <v>0</v>
      </c>
    </row>
    <row r="32">
      <c r="B32" t="inlineStr">
        <is>
          <t>Solubles de céréales et de féculerie</t>
        </is>
      </c>
      <c r="C32" t="n">
        <v>0</v>
      </c>
      <c r="D32" t="n">
        <v>0</v>
      </c>
      <c r="E32" t="n">
        <v>1</v>
      </c>
      <c r="F32" t="n">
        <v>0</v>
      </c>
      <c r="G32" t="n">
        <v>0</v>
      </c>
      <c r="H32" t="n">
        <v>0</v>
      </c>
      <c r="I32" t="n">
        <v>0</v>
      </c>
      <c r="J32" t="n">
        <v>0</v>
      </c>
      <c r="K32" t="n">
        <v>0</v>
      </c>
      <c r="L32" t="n">
        <v>0</v>
      </c>
      <c r="M32" t="n">
        <v>0</v>
      </c>
      <c r="N32" t="n">
        <v>0</v>
      </c>
      <c r="O32" t="n">
        <v>0</v>
      </c>
      <c r="P32" t="n">
        <v>0</v>
      </c>
      <c r="Q32" t="n">
        <v>0</v>
      </c>
      <c r="R32" t="n">
        <v>0</v>
      </c>
      <c r="S32" t="n">
        <v>0</v>
      </c>
      <c r="T32" t="n">
        <v>0</v>
      </c>
      <c r="U32" t="n">
        <v>0</v>
      </c>
      <c r="V32" t="n">
        <v>0</v>
      </c>
      <c r="W32" t="n">
        <v>0</v>
      </c>
      <c r="X32" t="n">
        <v>0</v>
      </c>
    </row>
    <row r="33">
      <c r="B33" t="inlineStr">
        <is>
          <t>Pulpes et solubles de féculeries</t>
        </is>
      </c>
      <c r="C33" t="n">
        <v>0</v>
      </c>
      <c r="D33" t="n">
        <v>0</v>
      </c>
      <c r="E33" t="n">
        <v>1</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0</v>
      </c>
    </row>
    <row r="34">
      <c r="B34" t="inlineStr">
        <is>
          <t>Amidon des industries non alimentaire</t>
        </is>
      </c>
      <c r="C34" t="n">
        <v>0</v>
      </c>
      <c r="D34" t="n">
        <v>0</v>
      </c>
      <c r="E34" t="n">
        <v>0</v>
      </c>
      <c r="F34" t="n">
        <v>1</v>
      </c>
      <c r="G34" t="n">
        <v>1</v>
      </c>
      <c r="H34" t="n">
        <v>1</v>
      </c>
      <c r="I34" t="n">
        <v>1</v>
      </c>
      <c r="J34" t="n">
        <v>1</v>
      </c>
      <c r="K34" t="n">
        <v>0</v>
      </c>
      <c r="L34" t="n">
        <v>0</v>
      </c>
      <c r="M34" t="n">
        <v>0</v>
      </c>
      <c r="N34" t="n">
        <v>0</v>
      </c>
      <c r="O34" t="n">
        <v>0</v>
      </c>
      <c r="P34" t="n">
        <v>0</v>
      </c>
      <c r="Q34" t="n">
        <v>0</v>
      </c>
      <c r="R34" t="n">
        <v>0</v>
      </c>
      <c r="S34" t="n">
        <v>0</v>
      </c>
      <c r="T34" t="n">
        <v>0</v>
      </c>
      <c r="U34" t="n">
        <v>0</v>
      </c>
      <c r="V34" t="n">
        <v>0</v>
      </c>
      <c r="W34" t="n">
        <v>0</v>
      </c>
      <c r="X34" t="n">
        <v>0</v>
      </c>
    </row>
    <row r="35">
      <c r="B35" t="inlineStr">
        <is>
          <t>Amidon des industries agroalimentaire</t>
        </is>
      </c>
      <c r="C35" t="n">
        <v>0</v>
      </c>
      <c r="D35" t="n">
        <v>0</v>
      </c>
      <c r="E35" t="n">
        <v>0</v>
      </c>
      <c r="F35" t="n">
        <v>0</v>
      </c>
      <c r="G35" t="n">
        <v>0</v>
      </c>
      <c r="H35" t="n">
        <v>0</v>
      </c>
      <c r="I35" t="n">
        <v>0</v>
      </c>
      <c r="J35" t="n">
        <v>0</v>
      </c>
      <c r="K35" t="n">
        <v>1</v>
      </c>
      <c r="L35" t="n">
        <v>1</v>
      </c>
      <c r="M35" t="n">
        <v>1</v>
      </c>
      <c r="N35" t="n">
        <v>1</v>
      </c>
      <c r="O35" t="n">
        <v>1</v>
      </c>
      <c r="P35" t="n">
        <v>1</v>
      </c>
      <c r="Q35" t="n">
        <v>1</v>
      </c>
      <c r="R35" t="n">
        <v>1</v>
      </c>
      <c r="S35" t="n">
        <v>1</v>
      </c>
      <c r="T35" t="n">
        <v>0</v>
      </c>
      <c r="U35" t="n">
        <v>0</v>
      </c>
      <c r="V35" t="n">
        <v>0</v>
      </c>
      <c r="W35" t="n">
        <v>0</v>
      </c>
      <c r="X35" t="n">
        <v>0</v>
      </c>
    </row>
    <row r="36">
      <c r="B36" t="inlineStr">
        <is>
          <t>Amidon des industries animales</t>
        </is>
      </c>
      <c r="C36" t="n">
        <v>0</v>
      </c>
      <c r="D36" t="n">
        <v>0</v>
      </c>
      <c r="E36" t="n">
        <v>0</v>
      </c>
      <c r="F36" t="n">
        <v>0</v>
      </c>
      <c r="G36" t="n">
        <v>0</v>
      </c>
      <c r="H36" t="n">
        <v>0</v>
      </c>
      <c r="I36" t="n">
        <v>0</v>
      </c>
      <c r="J36" t="n">
        <v>0</v>
      </c>
      <c r="K36" t="n">
        <v>0</v>
      </c>
      <c r="L36" t="n">
        <v>0</v>
      </c>
      <c r="M36" t="n">
        <v>0</v>
      </c>
      <c r="N36" t="n">
        <v>0</v>
      </c>
      <c r="O36" t="n">
        <v>0</v>
      </c>
      <c r="P36" t="n">
        <v>0</v>
      </c>
      <c r="Q36" t="n">
        <v>0</v>
      </c>
      <c r="R36" t="n">
        <v>0</v>
      </c>
      <c r="S36" t="n">
        <v>0</v>
      </c>
      <c r="T36" t="n">
        <v>1</v>
      </c>
      <c r="U36" t="n">
        <v>0</v>
      </c>
      <c r="V36" t="n">
        <v>0</v>
      </c>
      <c r="W36" t="n">
        <v>0</v>
      </c>
      <c r="X36" t="n">
        <v>0</v>
      </c>
    </row>
    <row r="37">
      <c r="B37" t="inlineStr"/>
      <c r="C37" t="inlineStr"/>
      <c r="D37" t="inlineStr"/>
      <c r="E37" t="inlineStr"/>
      <c r="F37" t="inlineStr"/>
      <c r="G37" t="inlineStr"/>
      <c r="H37" t="inlineStr"/>
      <c r="I37" t="inlineStr"/>
      <c r="J37" t="inlineStr"/>
      <c r="K37" t="inlineStr"/>
      <c r="L37" t="inlineStr"/>
      <c r="M37" t="inlineStr"/>
      <c r="N37" t="inlineStr"/>
      <c r="O37" t="inlineStr"/>
      <c r="P37" t="inlineStr"/>
      <c r="Q37" t="inlineStr"/>
      <c r="R37" t="inlineStr"/>
      <c r="S37" t="inlineStr"/>
      <c r="T37" t="inlineStr"/>
      <c r="U37" t="inlineStr"/>
      <c r="V37" t="inlineStr"/>
      <c r="W37" t="inlineStr"/>
      <c r="X37" t="inlineStr"/>
    </row>
    <row r="38">
      <c r="B38" t="inlineStr"/>
      <c r="C38" t="inlineStr"/>
      <c r="D38" t="inlineStr"/>
      <c r="E38" t="inlineStr"/>
      <c r="F38" t="inlineStr"/>
      <c r="G38" t="inlineStr"/>
      <c r="H38" t="inlineStr"/>
      <c r="I38" t="inlineStr"/>
      <c r="J38" t="inlineStr"/>
      <c r="K38" t="inlineStr"/>
      <c r="L38" t="inlineStr"/>
      <c r="M38" t="inlineStr"/>
      <c r="N38" t="inlineStr"/>
      <c r="O38" t="inlineStr"/>
      <c r="P38" t="inlineStr"/>
      <c r="Q38" t="inlineStr"/>
      <c r="R38" t="inlineStr"/>
      <c r="S38" t="inlineStr"/>
      <c r="T38" t="inlineStr"/>
      <c r="U38" t="inlineStr"/>
      <c r="V38" t="inlineStr"/>
      <c r="W38" t="inlineStr"/>
      <c r="X38" t="inlineStr"/>
    </row>
    <row r="39">
      <c r="B39" t="inlineStr"/>
      <c r="C39" s="173" t="inlineStr">
        <is>
          <t>Récolte</t>
        </is>
      </c>
      <c r="D39" s="173" t="inlineStr">
        <is>
          <t>Autres usages</t>
        </is>
      </c>
      <c r="E39" s="173" t="inlineStr">
        <is>
          <t>Amidonnerie/Féculerie</t>
        </is>
      </c>
      <c r="F39" s="173" t="inlineStr">
        <is>
          <t>Industrie non alimentaire</t>
        </is>
      </c>
      <c r="G39" s="173" t="inlineStr">
        <is>
          <t>Industries pharmaceutiques et chimiques</t>
        </is>
      </c>
      <c r="H39" s="173" t="inlineStr">
        <is>
          <t>Autres industries non alimentaires</t>
        </is>
      </c>
      <c r="I39" s="173" t="inlineStr">
        <is>
          <t>Papeterie</t>
        </is>
      </c>
      <c r="J39" s="173" t="inlineStr">
        <is>
          <t>Cartonnerie</t>
        </is>
      </c>
      <c r="K39" s="173" t="inlineStr">
        <is>
          <t>Industrie agroalimentaire</t>
        </is>
      </c>
      <c r="L39" s="173" t="inlineStr">
        <is>
          <t>Autres industries agroalimentaires</t>
        </is>
      </c>
      <c r="M39" s="173" t="inlineStr">
        <is>
          <t>Confiseries, chocolaterie</t>
        </is>
      </c>
      <c r="N39" s="173" t="inlineStr">
        <is>
          <t>Brasseries et industries BRNA</t>
        </is>
      </c>
      <c r="O39" s="173" t="inlineStr">
        <is>
          <t>Industries des entremets et crèmes glacées</t>
        </is>
      </c>
      <c r="P39" s="173" t="inlineStr">
        <is>
          <t>Industries de Boulangeries, patisseries, biscuiteries</t>
        </is>
      </c>
      <c r="Q39" s="173" t="inlineStr">
        <is>
          <t>Industries des conserves de fruits et confitures</t>
        </is>
      </c>
      <c r="R39" s="173" t="inlineStr">
        <is>
          <t>Industrie de charcuterie et conserves de viande</t>
        </is>
      </c>
      <c r="S39" s="173" t="inlineStr">
        <is>
          <t>Industrie de potages et conserves de légumes</t>
        </is>
      </c>
      <c r="T39" s="173" t="inlineStr">
        <is>
          <t>Industrie d'aliments pour animaux</t>
        </is>
      </c>
      <c r="U39" s="173" t="inlineStr">
        <is>
          <t>Alimentation humaine</t>
        </is>
      </c>
      <c r="V39" s="173" t="inlineStr">
        <is>
          <t>Alimentation animale</t>
        </is>
      </c>
      <c r="W39" s="173" t="inlineStr">
        <is>
          <t>Valorisation non alimentaire</t>
        </is>
      </c>
      <c r="X39" s="173" t="inlineStr">
        <is>
          <t>Valorisation agronomique</t>
        </is>
      </c>
    </row>
    <row r="40">
      <c r="B40" t="inlineStr">
        <is>
          <t>Blé+maïs+pdt+pois récolté</t>
        </is>
      </c>
      <c r="C40" t="n">
        <v>0</v>
      </c>
      <c r="D40" t="n">
        <v>1</v>
      </c>
      <c r="E40" t="n">
        <v>1</v>
      </c>
      <c r="F40" t="n">
        <v>0</v>
      </c>
      <c r="G40" t="n">
        <v>0</v>
      </c>
      <c r="H40" t="n">
        <v>0</v>
      </c>
      <c r="I40" t="n">
        <v>0</v>
      </c>
      <c r="J40" t="n">
        <v>0</v>
      </c>
      <c r="K40" t="n">
        <v>0</v>
      </c>
      <c r="L40" t="n">
        <v>0</v>
      </c>
      <c r="M40" t="n">
        <v>0</v>
      </c>
      <c r="N40" t="n">
        <v>0</v>
      </c>
      <c r="O40" t="n">
        <v>0</v>
      </c>
      <c r="P40" t="n">
        <v>0</v>
      </c>
      <c r="Q40" t="n">
        <v>0</v>
      </c>
      <c r="R40" t="n">
        <v>0</v>
      </c>
      <c r="S40" t="n">
        <v>0</v>
      </c>
      <c r="T40" t="n">
        <v>0</v>
      </c>
      <c r="U40" t="n">
        <v>0</v>
      </c>
      <c r="V40" t="n">
        <v>0</v>
      </c>
      <c r="W40" t="n">
        <v>0</v>
      </c>
      <c r="X40" t="n">
        <v>0</v>
      </c>
    </row>
    <row r="41">
      <c r="B41" t="inlineStr">
        <is>
          <t>Blé tendre récolté</t>
        </is>
      </c>
      <c r="C41" t="n">
        <v>0</v>
      </c>
      <c r="D41" t="n">
        <v>1</v>
      </c>
      <c r="E41" t="n">
        <v>1</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row>
    <row r="42">
      <c r="B42" t="inlineStr">
        <is>
          <t>Maïs récolté</t>
        </is>
      </c>
      <c r="C42" t="n">
        <v>0</v>
      </c>
      <c r="D42" t="n">
        <v>1</v>
      </c>
      <c r="E42" t="n">
        <v>1</v>
      </c>
      <c r="F42" t="n">
        <v>0</v>
      </c>
      <c r="G42" t="n">
        <v>0</v>
      </c>
      <c r="H42" t="n">
        <v>0</v>
      </c>
      <c r="I42" t="n">
        <v>0</v>
      </c>
      <c r="J42" t="n">
        <v>0</v>
      </c>
      <c r="K42" t="n">
        <v>0</v>
      </c>
      <c r="L42" t="n">
        <v>0</v>
      </c>
      <c r="M42" t="n">
        <v>0</v>
      </c>
      <c r="N42" t="n">
        <v>0</v>
      </c>
      <c r="O42" t="n">
        <v>0</v>
      </c>
      <c r="P42" t="n">
        <v>0</v>
      </c>
      <c r="Q42" t="n">
        <v>0</v>
      </c>
      <c r="R42" t="n">
        <v>0</v>
      </c>
      <c r="S42" t="n">
        <v>0</v>
      </c>
      <c r="T42" t="n">
        <v>0</v>
      </c>
      <c r="U42" t="n">
        <v>0</v>
      </c>
      <c r="V42" t="n">
        <v>0</v>
      </c>
      <c r="W42" t="n">
        <v>0</v>
      </c>
      <c r="X42" t="n">
        <v>0</v>
      </c>
    </row>
    <row r="43">
      <c r="B43" t="inlineStr">
        <is>
          <t>Pomme de terre récoltée</t>
        </is>
      </c>
      <c r="C43" t="n">
        <v>0</v>
      </c>
      <c r="D43" t="n">
        <v>1</v>
      </c>
      <c r="E43" t="n">
        <v>1</v>
      </c>
      <c r="F43" t="n">
        <v>0</v>
      </c>
      <c r="G43" t="n">
        <v>0</v>
      </c>
      <c r="H43" t="n">
        <v>0</v>
      </c>
      <c r="I43" t="n">
        <v>0</v>
      </c>
      <c r="J43" t="n">
        <v>0</v>
      </c>
      <c r="K43" t="n">
        <v>0</v>
      </c>
      <c r="L43" t="n">
        <v>0</v>
      </c>
      <c r="M43" t="n">
        <v>0</v>
      </c>
      <c r="N43" t="n">
        <v>0</v>
      </c>
      <c r="O43" t="n">
        <v>0</v>
      </c>
      <c r="P43" t="n">
        <v>0</v>
      </c>
      <c r="Q43" t="n">
        <v>0</v>
      </c>
      <c r="R43" t="n">
        <v>0</v>
      </c>
      <c r="S43" t="n">
        <v>0</v>
      </c>
      <c r="T43" t="n">
        <v>0</v>
      </c>
      <c r="U43" t="n">
        <v>0</v>
      </c>
      <c r="V43" t="n">
        <v>0</v>
      </c>
      <c r="W43" t="n">
        <v>0</v>
      </c>
      <c r="X43" t="n">
        <v>0</v>
      </c>
    </row>
    <row r="44">
      <c r="B44" t="inlineStr">
        <is>
          <t>Pois récolté</t>
        </is>
      </c>
      <c r="C44" t="n">
        <v>0</v>
      </c>
      <c r="D44" t="n">
        <v>1</v>
      </c>
      <c r="E44" t="n">
        <v>1</v>
      </c>
      <c r="F44" t="n">
        <v>0</v>
      </c>
      <c r="G44" t="n">
        <v>0</v>
      </c>
      <c r="H44" t="n">
        <v>0</v>
      </c>
      <c r="I44" t="n">
        <v>0</v>
      </c>
      <c r="J44" t="n">
        <v>0</v>
      </c>
      <c r="K44" t="n">
        <v>0</v>
      </c>
      <c r="L44" t="n">
        <v>0</v>
      </c>
      <c r="M44" t="n">
        <v>0</v>
      </c>
      <c r="N44" t="n">
        <v>0</v>
      </c>
      <c r="O44" t="n">
        <v>0</v>
      </c>
      <c r="P44" t="n">
        <v>0</v>
      </c>
      <c r="Q44" t="n">
        <v>0</v>
      </c>
      <c r="R44" t="n">
        <v>0</v>
      </c>
      <c r="S44" t="n">
        <v>0</v>
      </c>
      <c r="T44" t="n">
        <v>0</v>
      </c>
      <c r="U44" t="n">
        <v>0</v>
      </c>
      <c r="V44" t="n">
        <v>0</v>
      </c>
      <c r="W44" t="n">
        <v>0</v>
      </c>
      <c r="X44" t="n">
        <v>0</v>
      </c>
    </row>
    <row r="45">
      <c r="B45" t="inlineStr">
        <is>
          <t>Amidon/Fécule</t>
        </is>
      </c>
      <c r="C45" t="n">
        <v>0</v>
      </c>
      <c r="D45" t="n">
        <v>0</v>
      </c>
      <c r="E45" t="n">
        <v>0</v>
      </c>
      <c r="F45" t="n">
        <v>1</v>
      </c>
      <c r="G45" t="n">
        <v>1</v>
      </c>
      <c r="H45" t="n">
        <v>1</v>
      </c>
      <c r="I45" t="n">
        <v>1</v>
      </c>
      <c r="J45" t="n">
        <v>1</v>
      </c>
      <c r="K45" t="n">
        <v>1</v>
      </c>
      <c r="L45" t="n">
        <v>1</v>
      </c>
      <c r="M45" t="n">
        <v>1</v>
      </c>
      <c r="N45" t="n">
        <v>1</v>
      </c>
      <c r="O45" t="n">
        <v>1</v>
      </c>
      <c r="P45" t="n">
        <v>1</v>
      </c>
      <c r="Q45" t="n">
        <v>1</v>
      </c>
      <c r="R45" t="n">
        <v>1</v>
      </c>
      <c r="S45" t="n">
        <v>1</v>
      </c>
      <c r="T45" t="n">
        <v>1</v>
      </c>
      <c r="U45" t="n">
        <v>0</v>
      </c>
      <c r="V45" t="n">
        <v>0</v>
      </c>
      <c r="W45" t="n">
        <v>0</v>
      </c>
      <c r="X45" t="n">
        <v>0</v>
      </c>
    </row>
    <row r="46">
      <c r="B46" t="inlineStr">
        <is>
          <t>Amidon de blé</t>
        </is>
      </c>
      <c r="C46" t="n">
        <v>0</v>
      </c>
      <c r="D46" t="n">
        <v>0</v>
      </c>
      <c r="E46" t="n">
        <v>0</v>
      </c>
      <c r="F46" t="n">
        <v>1</v>
      </c>
      <c r="G46" t="n">
        <v>1</v>
      </c>
      <c r="H46" t="n">
        <v>1</v>
      </c>
      <c r="I46" t="n">
        <v>1</v>
      </c>
      <c r="J46" t="n">
        <v>1</v>
      </c>
      <c r="K46" t="n">
        <v>1</v>
      </c>
      <c r="L46" t="n">
        <v>1</v>
      </c>
      <c r="M46" t="n">
        <v>1</v>
      </c>
      <c r="N46" t="n">
        <v>1</v>
      </c>
      <c r="O46" t="n">
        <v>1</v>
      </c>
      <c r="P46" t="n">
        <v>1</v>
      </c>
      <c r="Q46" t="n">
        <v>1</v>
      </c>
      <c r="R46" t="n">
        <v>1</v>
      </c>
      <c r="S46" t="n">
        <v>1</v>
      </c>
      <c r="T46" t="n">
        <v>1</v>
      </c>
      <c r="U46" t="n">
        <v>0</v>
      </c>
      <c r="V46" t="n">
        <v>0</v>
      </c>
      <c r="W46" t="n">
        <v>0</v>
      </c>
      <c r="X46" t="n">
        <v>0</v>
      </c>
    </row>
    <row r="47">
      <c r="B47" t="inlineStr">
        <is>
          <t>Amidon de maïs</t>
        </is>
      </c>
      <c r="C47" t="n">
        <v>0</v>
      </c>
      <c r="D47" t="n">
        <v>0</v>
      </c>
      <c r="E47" t="n">
        <v>0</v>
      </c>
      <c r="F47" t="n">
        <v>1</v>
      </c>
      <c r="G47" t="n">
        <v>1</v>
      </c>
      <c r="H47" t="n">
        <v>1</v>
      </c>
      <c r="I47" t="n">
        <v>1</v>
      </c>
      <c r="J47" t="n">
        <v>1</v>
      </c>
      <c r="K47" t="n">
        <v>1</v>
      </c>
      <c r="L47" t="n">
        <v>1</v>
      </c>
      <c r="M47" t="n">
        <v>1</v>
      </c>
      <c r="N47" t="n">
        <v>1</v>
      </c>
      <c r="O47" t="n">
        <v>1</v>
      </c>
      <c r="P47" t="n">
        <v>1</v>
      </c>
      <c r="Q47" t="n">
        <v>1</v>
      </c>
      <c r="R47" t="n">
        <v>1</v>
      </c>
      <c r="S47" t="n">
        <v>1</v>
      </c>
      <c r="T47" t="n">
        <v>1</v>
      </c>
      <c r="U47" t="n">
        <v>0</v>
      </c>
      <c r="V47" t="n">
        <v>0</v>
      </c>
      <c r="W47" t="n">
        <v>0</v>
      </c>
      <c r="X47" t="n">
        <v>0</v>
      </c>
    </row>
    <row r="48">
      <c r="B48" t="inlineStr">
        <is>
          <t>Amidon de pois</t>
        </is>
      </c>
      <c r="C48" t="n">
        <v>0</v>
      </c>
      <c r="D48" t="n">
        <v>0</v>
      </c>
      <c r="E48" t="n">
        <v>0</v>
      </c>
      <c r="F48" t="n">
        <v>1</v>
      </c>
      <c r="G48" t="n">
        <v>1</v>
      </c>
      <c r="H48" t="n">
        <v>1</v>
      </c>
      <c r="I48" t="n">
        <v>1</v>
      </c>
      <c r="J48" t="n">
        <v>1</v>
      </c>
      <c r="K48" t="n">
        <v>1</v>
      </c>
      <c r="L48" t="n">
        <v>1</v>
      </c>
      <c r="M48" t="n">
        <v>1</v>
      </c>
      <c r="N48" t="n">
        <v>1</v>
      </c>
      <c r="O48" t="n">
        <v>1</v>
      </c>
      <c r="P48" t="n">
        <v>1</v>
      </c>
      <c r="Q48" t="n">
        <v>1</v>
      </c>
      <c r="R48" t="n">
        <v>1</v>
      </c>
      <c r="S48" t="n">
        <v>1</v>
      </c>
      <c r="T48" t="n">
        <v>1</v>
      </c>
      <c r="U48" t="n">
        <v>0</v>
      </c>
      <c r="V48" t="n">
        <v>0</v>
      </c>
      <c r="W48" t="n">
        <v>0</v>
      </c>
      <c r="X48" t="n">
        <v>0</v>
      </c>
    </row>
    <row r="49">
      <c r="B49" t="inlineStr">
        <is>
          <t>Fécule de PDT</t>
        </is>
      </c>
      <c r="C49" t="n">
        <v>0</v>
      </c>
      <c r="D49" t="n">
        <v>0</v>
      </c>
      <c r="E49" t="n">
        <v>0</v>
      </c>
      <c r="F49" t="n">
        <v>1</v>
      </c>
      <c r="G49" t="n">
        <v>1</v>
      </c>
      <c r="H49" t="n">
        <v>1</v>
      </c>
      <c r="I49" t="n">
        <v>1</v>
      </c>
      <c r="J49" t="n">
        <v>1</v>
      </c>
      <c r="K49" t="n">
        <v>1</v>
      </c>
      <c r="L49" t="n">
        <v>1</v>
      </c>
      <c r="M49" t="n">
        <v>1</v>
      </c>
      <c r="N49" t="n">
        <v>1</v>
      </c>
      <c r="O49" t="n">
        <v>1</v>
      </c>
      <c r="P49" t="n">
        <v>1</v>
      </c>
      <c r="Q49" t="n">
        <v>1</v>
      </c>
      <c r="R49" t="n">
        <v>1</v>
      </c>
      <c r="S49" t="n">
        <v>1</v>
      </c>
      <c r="T49" t="n">
        <v>1</v>
      </c>
      <c r="U49" t="n">
        <v>0</v>
      </c>
      <c r="V49" t="n">
        <v>0</v>
      </c>
      <c r="W49" t="n">
        <v>0</v>
      </c>
      <c r="X49" t="n">
        <v>0</v>
      </c>
    </row>
    <row r="50">
      <c r="B50" t="inlineStr">
        <is>
          <t>Coproduits</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1</v>
      </c>
      <c r="V50" t="n">
        <v>1</v>
      </c>
      <c r="W50" t="n">
        <v>1</v>
      </c>
      <c r="X50" t="n">
        <v>1</v>
      </c>
    </row>
    <row r="51">
      <c r="B51" t="inlineStr">
        <is>
          <t>Coproduits pois</t>
        </is>
      </c>
      <c r="C51" t="n">
        <v>0</v>
      </c>
      <c r="D51" t="n">
        <v>0</v>
      </c>
      <c r="E51" t="n">
        <v>0</v>
      </c>
      <c r="F51" t="n">
        <v>0</v>
      </c>
      <c r="G51" t="n">
        <v>0</v>
      </c>
      <c r="H51" t="n">
        <v>0</v>
      </c>
      <c r="I51" t="n">
        <v>0</v>
      </c>
      <c r="J51" t="n">
        <v>0</v>
      </c>
      <c r="K51" t="n">
        <v>0</v>
      </c>
      <c r="L51" t="n">
        <v>0</v>
      </c>
      <c r="M51" t="n">
        <v>0</v>
      </c>
      <c r="N51" t="n">
        <v>0</v>
      </c>
      <c r="O51" t="n">
        <v>0</v>
      </c>
      <c r="P51" t="n">
        <v>0</v>
      </c>
      <c r="Q51" t="n">
        <v>0</v>
      </c>
      <c r="R51" t="n">
        <v>0</v>
      </c>
      <c r="S51" t="n">
        <v>0</v>
      </c>
      <c r="T51" t="n">
        <v>0</v>
      </c>
      <c r="U51" t="n">
        <v>1</v>
      </c>
      <c r="V51" t="n">
        <v>0</v>
      </c>
      <c r="W51" t="n">
        <v>0</v>
      </c>
      <c r="X51" t="n">
        <v>0</v>
      </c>
    </row>
    <row r="52">
      <c r="B52" t="inlineStr">
        <is>
          <t>Protéines de pois</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1</v>
      </c>
      <c r="V52" t="n">
        <v>0</v>
      </c>
      <c r="W52" t="n">
        <v>0</v>
      </c>
      <c r="X52" t="n">
        <v>0</v>
      </c>
    </row>
    <row r="53">
      <c r="B53" t="inlineStr">
        <is>
          <t>Pulpes, sons, solubles de pois</t>
        </is>
      </c>
      <c r="C53" t="n">
        <v>0</v>
      </c>
      <c r="D53" t="n">
        <v>0</v>
      </c>
      <c r="E53" t="n">
        <v>0</v>
      </c>
      <c r="F53" t="n">
        <v>0</v>
      </c>
      <c r="G53" t="n">
        <v>0</v>
      </c>
      <c r="H53" t="n">
        <v>0</v>
      </c>
      <c r="I53" t="n">
        <v>0</v>
      </c>
      <c r="J53" t="n">
        <v>0</v>
      </c>
      <c r="K53" t="n">
        <v>0</v>
      </c>
      <c r="L53" t="n">
        <v>0</v>
      </c>
      <c r="M53" t="n">
        <v>0</v>
      </c>
      <c r="N53" t="n">
        <v>0</v>
      </c>
      <c r="O53" t="n">
        <v>0</v>
      </c>
      <c r="P53" t="n">
        <v>0</v>
      </c>
      <c r="Q53" t="n">
        <v>0</v>
      </c>
      <c r="R53" t="n">
        <v>0</v>
      </c>
      <c r="S53" t="n">
        <v>0</v>
      </c>
      <c r="T53" t="n">
        <v>0</v>
      </c>
      <c r="U53" t="n">
        <v>0</v>
      </c>
      <c r="V53" t="n">
        <v>1</v>
      </c>
      <c r="W53" t="n">
        <v>0</v>
      </c>
      <c r="X53" t="n">
        <v>0</v>
      </c>
    </row>
    <row r="54">
      <c r="B54" t="inlineStr">
        <is>
          <t>Autres de pois</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1</v>
      </c>
      <c r="V54" t="n">
        <v>1</v>
      </c>
      <c r="W54" t="n">
        <v>1</v>
      </c>
      <c r="X54" t="n">
        <v>0</v>
      </c>
    </row>
    <row r="55">
      <c r="B55" t="inlineStr">
        <is>
          <t>Coproduits maïs</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1</v>
      </c>
      <c r="V55" t="n">
        <v>1</v>
      </c>
      <c r="W55" t="n">
        <v>1</v>
      </c>
      <c r="X55" t="n">
        <v>0</v>
      </c>
    </row>
    <row r="56">
      <c r="B56" t="inlineStr">
        <is>
          <t>Huile de maïs</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1</v>
      </c>
      <c r="V56" t="n">
        <v>0</v>
      </c>
      <c r="W56" t="n">
        <v>1</v>
      </c>
      <c r="X56" t="n">
        <v>0</v>
      </c>
    </row>
    <row r="57">
      <c r="B57" t="inlineStr">
        <is>
          <t>Huile de maïs alimentaire</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1</v>
      </c>
      <c r="V57" t="n">
        <v>0</v>
      </c>
      <c r="W57" t="n">
        <v>0</v>
      </c>
      <c r="X57" t="n">
        <v>0</v>
      </c>
    </row>
    <row r="58">
      <c r="B58" t="inlineStr">
        <is>
          <t>Huile de maïs non alimentaire</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1</v>
      </c>
      <c r="X58" t="n">
        <v>0</v>
      </c>
    </row>
    <row r="59">
      <c r="B59" t="inlineStr">
        <is>
          <t>Gluten de maïs</t>
        </is>
      </c>
      <c r="C59" t="n">
        <v>0</v>
      </c>
      <c r="D59" t="n">
        <v>0</v>
      </c>
      <c r="E59" t="n">
        <v>0</v>
      </c>
      <c r="F59" t="n">
        <v>0</v>
      </c>
      <c r="G59" t="n">
        <v>0</v>
      </c>
      <c r="H59" t="n">
        <v>0</v>
      </c>
      <c r="I59" t="n">
        <v>0</v>
      </c>
      <c r="J59" t="n">
        <v>0</v>
      </c>
      <c r="K59" t="n">
        <v>0</v>
      </c>
      <c r="L59" t="n">
        <v>0</v>
      </c>
      <c r="M59" t="n">
        <v>0</v>
      </c>
      <c r="N59" t="n">
        <v>0</v>
      </c>
      <c r="O59" t="n">
        <v>0</v>
      </c>
      <c r="P59" t="n">
        <v>0</v>
      </c>
      <c r="Q59" t="n">
        <v>0</v>
      </c>
      <c r="R59" t="n">
        <v>0</v>
      </c>
      <c r="S59" t="n">
        <v>0</v>
      </c>
      <c r="T59" t="n">
        <v>0</v>
      </c>
      <c r="U59" t="n">
        <v>0</v>
      </c>
      <c r="V59" t="n">
        <v>1</v>
      </c>
      <c r="W59" t="n">
        <v>0</v>
      </c>
      <c r="X59" t="n">
        <v>0</v>
      </c>
    </row>
    <row r="60">
      <c r="B60" t="inlineStr">
        <is>
          <t>Corn gluten feed, solubles de maïs</t>
        </is>
      </c>
      <c r="C60" t="n">
        <v>0</v>
      </c>
      <c r="D60" t="n">
        <v>0</v>
      </c>
      <c r="E60" t="n">
        <v>0</v>
      </c>
      <c r="F60" t="n">
        <v>0</v>
      </c>
      <c r="G60" t="n">
        <v>0</v>
      </c>
      <c r="H60" t="n">
        <v>0</v>
      </c>
      <c r="I60" t="n">
        <v>0</v>
      </c>
      <c r="J60" t="n">
        <v>0</v>
      </c>
      <c r="K60" t="n">
        <v>0</v>
      </c>
      <c r="L60" t="n">
        <v>0</v>
      </c>
      <c r="M60" t="n">
        <v>0</v>
      </c>
      <c r="N60" t="n">
        <v>0</v>
      </c>
      <c r="O60" t="n">
        <v>0</v>
      </c>
      <c r="P60" t="n">
        <v>0</v>
      </c>
      <c r="Q60" t="n">
        <v>0</v>
      </c>
      <c r="R60" t="n">
        <v>0</v>
      </c>
      <c r="S60" t="n">
        <v>0</v>
      </c>
      <c r="T60" t="n">
        <v>0</v>
      </c>
      <c r="U60" t="n">
        <v>0</v>
      </c>
      <c r="V60" t="n">
        <v>1</v>
      </c>
      <c r="W60" t="n">
        <v>0</v>
      </c>
      <c r="X60" t="n">
        <v>0</v>
      </c>
    </row>
    <row r="61">
      <c r="B61" t="inlineStr">
        <is>
          <t>Autres produits de maïs hors huile et gluten</t>
        </is>
      </c>
      <c r="C61" t="n">
        <v>0</v>
      </c>
      <c r="D61" t="n">
        <v>0</v>
      </c>
      <c r="E61" t="n">
        <v>0</v>
      </c>
      <c r="F61" t="n">
        <v>0</v>
      </c>
      <c r="G61" t="n">
        <v>0</v>
      </c>
      <c r="H61" t="n">
        <v>0</v>
      </c>
      <c r="I61" t="n">
        <v>0</v>
      </c>
      <c r="J61" t="n">
        <v>0</v>
      </c>
      <c r="K61" t="n">
        <v>0</v>
      </c>
      <c r="L61" t="n">
        <v>0</v>
      </c>
      <c r="M61" t="n">
        <v>0</v>
      </c>
      <c r="N61" t="n">
        <v>0</v>
      </c>
      <c r="O61" t="n">
        <v>0</v>
      </c>
      <c r="P61" t="n">
        <v>0</v>
      </c>
      <c r="Q61" t="n">
        <v>0</v>
      </c>
      <c r="R61" t="n">
        <v>0</v>
      </c>
      <c r="S61" t="n">
        <v>0</v>
      </c>
      <c r="T61" t="n">
        <v>0</v>
      </c>
      <c r="U61" t="n">
        <v>1</v>
      </c>
      <c r="V61" t="n">
        <v>1</v>
      </c>
      <c r="W61" t="n">
        <v>1</v>
      </c>
      <c r="X61" t="n">
        <v>0</v>
      </c>
    </row>
    <row r="62">
      <c r="B62" t="inlineStr">
        <is>
          <t>Coproduits blé</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1</v>
      </c>
      <c r="V62" t="n">
        <v>1</v>
      </c>
      <c r="W62" t="n">
        <v>0</v>
      </c>
      <c r="X62" t="n">
        <v>0</v>
      </c>
    </row>
    <row r="63">
      <c r="B63" t="inlineStr">
        <is>
          <t>Gluten de blé</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1</v>
      </c>
      <c r="V63" t="n">
        <v>0</v>
      </c>
      <c r="W63" t="n">
        <v>0</v>
      </c>
      <c r="X63" t="n">
        <v>0</v>
      </c>
    </row>
    <row r="64">
      <c r="B64" t="inlineStr">
        <is>
          <t>Wheat gluten feed, solubles de blé</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1</v>
      </c>
      <c r="W64" t="n">
        <v>0</v>
      </c>
      <c r="X64" t="n">
        <v>0</v>
      </c>
    </row>
    <row r="65">
      <c r="B65" t="inlineStr">
        <is>
          <t>Son de blé</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1</v>
      </c>
      <c r="V65" t="n">
        <v>1</v>
      </c>
      <c r="W65" t="n">
        <v>0</v>
      </c>
      <c r="X65" t="n">
        <v>0</v>
      </c>
    </row>
    <row r="66">
      <c r="B66" t="inlineStr">
        <is>
          <t>Son de blé alimentation animale</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1</v>
      </c>
      <c r="W66" t="n">
        <v>0</v>
      </c>
      <c r="X66" t="n">
        <v>0</v>
      </c>
    </row>
    <row r="67">
      <c r="B67" t="inlineStr">
        <is>
          <t>Son de blé alimentation humaine</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1</v>
      </c>
      <c r="V67" t="n">
        <v>0</v>
      </c>
      <c r="W67" t="n">
        <v>0</v>
      </c>
      <c r="X67" t="n">
        <v>0</v>
      </c>
    </row>
    <row r="68">
      <c r="B68" t="inlineStr">
        <is>
          <t>Coproduits pomme de terre</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1</v>
      </c>
      <c r="W68" t="n">
        <v>0</v>
      </c>
      <c r="X68" t="n">
        <v>1</v>
      </c>
    </row>
    <row r="69">
      <c r="B69" t="inlineStr">
        <is>
          <t>Solubles de céréales et de féculerie</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1</v>
      </c>
    </row>
    <row r="70">
      <c r="B70" t="inlineStr">
        <is>
          <t>Pulpes et solubles de féculeries</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1</v>
      </c>
      <c r="W70" t="n">
        <v>0</v>
      </c>
      <c r="X70" t="n">
        <v>0</v>
      </c>
    </row>
    <row r="71">
      <c r="B71" t="inlineStr">
        <is>
          <t>Amidon des industries non alimentaire</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1</v>
      </c>
      <c r="X71" t="n">
        <v>0</v>
      </c>
    </row>
    <row r="72">
      <c r="B72" t="inlineStr">
        <is>
          <t>Amidon des industries agroalimentaire</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1</v>
      </c>
      <c r="V72" t="n">
        <v>0</v>
      </c>
      <c r="W72" t="n">
        <v>0</v>
      </c>
      <c r="X72" t="n">
        <v>0</v>
      </c>
    </row>
    <row r="73">
      <c r="B73" t="inlineStr">
        <is>
          <t>Amidon des industries animales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1</v>
      </c>
      <c r="W73" t="n">
        <v>0</v>
      </c>
      <c r="X73" t="n">
        <v>0</v>
      </c>
    </row>
  </sheetData>
  <conditionalFormatting sqref="C3:X36">
    <cfRule type="cellIs" priority="1" operator="equal" dxfId="5">
      <formula>0</formula>
    </cfRule>
  </conditionalFormatting>
  <conditionalFormatting sqref="C40:X73">
    <cfRule type="cellIs" priority="1" operator="equal" dxfId="5">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D5"/>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s>
  <sheetData>
    <row r="1">
      <c r="A1" s="172" t="inlineStr">
        <is>
          <t>Origine</t>
        </is>
      </c>
      <c r="B1" s="172" t="inlineStr">
        <is>
          <t>Destination</t>
        </is>
      </c>
      <c r="C1" s="172" t="inlineStr">
        <is>
          <t>Valeur</t>
        </is>
      </c>
      <c r="D1" s="172" t="inlineStr">
        <is>
          <t>Incertitude</t>
        </is>
      </c>
    </row>
    <row r="2">
      <c r="A2" t="inlineStr">
        <is>
          <t>Récolte</t>
        </is>
      </c>
      <c r="B2" t="inlineStr">
        <is>
          <t>Blé tendre récolté</t>
        </is>
      </c>
      <c r="C2" t="n">
        <v>7067106.4</v>
      </c>
      <c r="D2" t="n">
        <v>0.1</v>
      </c>
    </row>
    <row r="3">
      <c r="A3" t="inlineStr">
        <is>
          <t>Récolte</t>
        </is>
      </c>
      <c r="B3" t="inlineStr">
        <is>
          <t>Maïs récolté</t>
        </is>
      </c>
      <c r="C3" t="n">
        <v>555685.1799999999</v>
      </c>
      <c r="D3" t="n">
        <v>0.1</v>
      </c>
    </row>
    <row r="4">
      <c r="A4" t="inlineStr">
        <is>
          <t>Récolte</t>
        </is>
      </c>
      <c r="B4" t="inlineStr">
        <is>
          <t>Pois récolté</t>
        </is>
      </c>
      <c r="C4" t="n">
        <v>84328.58</v>
      </c>
      <c r="D4" t="n">
        <v>0.1</v>
      </c>
    </row>
    <row r="5">
      <c r="A5" t="inlineStr">
        <is>
          <t>Récolte</t>
        </is>
      </c>
      <c r="B5" t="inlineStr">
        <is>
          <t>Pomme de terre récoltée</t>
        </is>
      </c>
      <c r="C5" t="n">
        <v>700878</v>
      </c>
      <c r="D5" t="n">
        <v>0.1</v>
      </c>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F86"/>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172" t="inlineStr">
        <is>
          <t>Identifiant</t>
        </is>
      </c>
      <c r="B1" s="172" t="inlineStr">
        <is>
          <t>Origine</t>
        </is>
      </c>
      <c r="C1" s="172" t="inlineStr">
        <is>
          <t>Destination</t>
        </is>
      </c>
      <c r="D1" s="172" t="inlineStr">
        <is>
          <t>Equation d'égalité (eq = 0)</t>
        </is>
      </c>
      <c r="E1" s="172" t="inlineStr">
        <is>
          <t>Equation d'inégalité borne haute (eq &lt;= 0)</t>
        </is>
      </c>
      <c r="F1" s="172" t="inlineStr">
        <is>
          <t>Equation d'inégalité borne basse (eq &gt;= 0)</t>
        </is>
      </c>
    </row>
    <row r="2">
      <c r="A2" t="n">
        <v>1</v>
      </c>
      <c r="B2" t="inlineStr">
        <is>
          <t>Récolte</t>
        </is>
      </c>
      <c r="C2" t="inlineStr">
        <is>
          <t>Blé tendre récolté</t>
        </is>
      </c>
      <c r="D2" t="n">
        <v>-0.07000000000000001</v>
      </c>
      <c r="E2" t="inlineStr"/>
      <c r="F2" t="inlineStr"/>
    </row>
    <row r="3">
      <c r="A3" t="n">
        <v>1</v>
      </c>
      <c r="B3" t="inlineStr">
        <is>
          <t>Blé tendre récolté</t>
        </is>
      </c>
      <c r="C3" t="inlineStr">
        <is>
          <t>Amidonnerie/Féculerie</t>
        </is>
      </c>
      <c r="D3" t="n">
        <v>1</v>
      </c>
      <c r="E3" t="inlineStr"/>
      <c r="F3" t="inlineStr"/>
    </row>
    <row r="4">
      <c r="A4" t="n">
        <v>2</v>
      </c>
      <c r="B4" t="inlineStr">
        <is>
          <t>Récolte</t>
        </is>
      </c>
      <c r="C4" t="inlineStr">
        <is>
          <t>Maïs récolté</t>
        </is>
      </c>
      <c r="D4" t="n">
        <v>-0.14</v>
      </c>
      <c r="E4" t="inlineStr"/>
      <c r="F4" t="inlineStr"/>
    </row>
    <row r="5">
      <c r="A5" t="n">
        <v>2</v>
      </c>
      <c r="B5" t="inlineStr">
        <is>
          <t>Maïs récolté</t>
        </is>
      </c>
      <c r="C5" t="inlineStr">
        <is>
          <t>Amidonnerie/Féculerie</t>
        </is>
      </c>
      <c r="D5" t="n">
        <v>1</v>
      </c>
      <c r="E5" t="inlineStr"/>
      <c r="F5" t="inlineStr"/>
    </row>
    <row r="6">
      <c r="A6" t="n">
        <v>3</v>
      </c>
      <c r="B6" t="inlineStr">
        <is>
          <t>Récolte</t>
        </is>
      </c>
      <c r="C6" t="inlineStr">
        <is>
          <t>Pois récolté</t>
        </is>
      </c>
      <c r="D6" t="n">
        <v>-0.13</v>
      </c>
      <c r="E6" t="inlineStr"/>
      <c r="F6" t="inlineStr"/>
    </row>
    <row r="7">
      <c r="A7" t="n">
        <v>3</v>
      </c>
      <c r="B7" t="inlineStr">
        <is>
          <t>Pois récolté</t>
        </is>
      </c>
      <c r="C7" t="inlineStr">
        <is>
          <t>Amidonnerie/Féculerie</t>
        </is>
      </c>
      <c r="D7" t="n">
        <v>1</v>
      </c>
      <c r="E7" t="inlineStr"/>
      <c r="F7" t="inlineStr"/>
    </row>
    <row r="8">
      <c r="A8" t="n">
        <v>4</v>
      </c>
      <c r="B8" t="inlineStr">
        <is>
          <t>Pomme de terre récoltée</t>
        </is>
      </c>
      <c r="C8" t="inlineStr">
        <is>
          <t>Amidonnerie/Féculerie</t>
        </is>
      </c>
      <c r="D8" t="n">
        <v>1</v>
      </c>
      <c r="E8" t="inlineStr"/>
      <c r="F8" t="inlineStr"/>
    </row>
    <row r="9">
      <c r="A9" t="n">
        <v>4</v>
      </c>
      <c r="B9" t="inlineStr">
        <is>
          <t>Récolte</t>
        </is>
      </c>
      <c r="C9" t="inlineStr">
        <is>
          <t>Pomme de terre récoltée</t>
        </is>
      </c>
      <c r="D9" t="n">
        <v>-1</v>
      </c>
      <c r="E9" t="inlineStr"/>
      <c r="F9" t="inlineStr"/>
    </row>
    <row r="10">
      <c r="A10" t="n">
        <v>5</v>
      </c>
      <c r="B10" t="inlineStr">
        <is>
          <t>Amidonnerie/Féculerie</t>
        </is>
      </c>
      <c r="C10" t="inlineStr">
        <is>
          <t>Amidon de blé</t>
        </is>
      </c>
      <c r="D10" t="n">
        <v>1</v>
      </c>
      <c r="E10" t="inlineStr"/>
      <c r="F10" t="inlineStr"/>
    </row>
    <row r="11">
      <c r="A11" t="n">
        <v>5</v>
      </c>
      <c r="B11" t="inlineStr">
        <is>
          <t>Blé tendre récolté</t>
        </is>
      </c>
      <c r="C11" t="inlineStr">
        <is>
          <t>Amidonnerie/Féculerie</t>
        </is>
      </c>
      <c r="D11" t="n">
        <v>-0.53</v>
      </c>
      <c r="E11" t="inlineStr"/>
      <c r="F11" t="inlineStr"/>
    </row>
    <row r="12">
      <c r="A12" t="n">
        <v>6</v>
      </c>
      <c r="B12" t="inlineStr">
        <is>
          <t>Amidonnerie/Féculerie</t>
        </is>
      </c>
      <c r="C12" t="inlineStr">
        <is>
          <t>Amidon de maïs</t>
        </is>
      </c>
      <c r="D12" t="n">
        <v>1</v>
      </c>
      <c r="E12" t="inlineStr"/>
      <c r="F12" t="inlineStr"/>
    </row>
    <row r="13">
      <c r="A13" t="n">
        <v>6</v>
      </c>
      <c r="B13" t="inlineStr">
        <is>
          <t>Maïs récolté</t>
        </is>
      </c>
      <c r="C13" t="inlineStr">
        <is>
          <t>Amidonnerie/Féculerie</t>
        </is>
      </c>
      <c r="D13" t="n">
        <v>-0.63</v>
      </c>
      <c r="E13" t="inlineStr"/>
      <c r="F13" t="inlineStr"/>
    </row>
    <row r="14">
      <c r="A14" t="n">
        <v>7</v>
      </c>
      <c r="B14" t="inlineStr">
        <is>
          <t>Amidonnerie/Féculerie</t>
        </is>
      </c>
      <c r="C14" t="inlineStr">
        <is>
          <t>Amidon de pois</t>
        </is>
      </c>
      <c r="D14" t="n">
        <v>1</v>
      </c>
      <c r="E14" t="inlineStr"/>
      <c r="F14" t="inlineStr"/>
    </row>
    <row r="15">
      <c r="A15" t="n">
        <v>7</v>
      </c>
      <c r="B15" t="inlineStr">
        <is>
          <t>Pois récolté</t>
        </is>
      </c>
      <c r="C15" t="inlineStr">
        <is>
          <t>Amidonnerie/Féculerie</t>
        </is>
      </c>
      <c r="D15" t="n">
        <v>-0.4</v>
      </c>
      <c r="E15" t="inlineStr"/>
      <c r="F15" t="inlineStr"/>
    </row>
    <row r="16">
      <c r="A16" t="n">
        <v>8</v>
      </c>
      <c r="B16" t="inlineStr">
        <is>
          <t>Amidonnerie/Féculerie</t>
        </is>
      </c>
      <c r="C16" t="inlineStr">
        <is>
          <t>Fécule de PDT</t>
        </is>
      </c>
      <c r="D16" t="n">
        <v>-1</v>
      </c>
      <c r="E16" t="inlineStr"/>
      <c r="F16" t="inlineStr"/>
    </row>
    <row r="17">
      <c r="A17" t="n">
        <v>8</v>
      </c>
      <c r="B17" t="inlineStr">
        <is>
          <t>Pomme de terre récoltée</t>
        </is>
      </c>
      <c r="C17" t="inlineStr">
        <is>
          <t>Amidonnerie/Féculerie</t>
        </is>
      </c>
      <c r="D17" t="n">
        <v>0.9</v>
      </c>
      <c r="E17" t="inlineStr"/>
      <c r="F17" t="inlineStr"/>
    </row>
    <row r="18">
      <c r="A18" t="n">
        <v>10</v>
      </c>
      <c r="B18" t="inlineStr">
        <is>
          <t>Amidon/Fécule</t>
        </is>
      </c>
      <c r="C18" t="inlineStr">
        <is>
          <t>Industrie non alimentaire</t>
        </is>
      </c>
      <c r="D18" t="n">
        <v>1</v>
      </c>
      <c r="E18" t="inlineStr"/>
      <c r="F18" t="inlineStr"/>
    </row>
    <row r="19">
      <c r="A19" t="n">
        <v>10</v>
      </c>
      <c r="B19" t="inlineStr">
        <is>
          <t>Amidonnerie/Féculerie</t>
        </is>
      </c>
      <c r="C19" t="inlineStr">
        <is>
          <t>Amidon/Fécule</t>
        </is>
      </c>
      <c r="D19" t="n">
        <v>-0.45</v>
      </c>
      <c r="E19" t="inlineStr"/>
      <c r="F19" t="inlineStr"/>
    </row>
    <row r="20">
      <c r="A20" t="n">
        <v>11</v>
      </c>
      <c r="B20" t="inlineStr">
        <is>
          <t>Amidon/Fécule</t>
        </is>
      </c>
      <c r="C20" t="inlineStr">
        <is>
          <t>Industrie non alimentaire</t>
        </is>
      </c>
      <c r="D20" t="n">
        <v>-0.41</v>
      </c>
      <c r="E20" t="inlineStr"/>
      <c r="F20" t="inlineStr"/>
    </row>
    <row r="21">
      <c r="A21" t="n">
        <v>11</v>
      </c>
      <c r="B21" t="inlineStr">
        <is>
          <t>Amidon/Fécule</t>
        </is>
      </c>
      <c r="C21" t="inlineStr">
        <is>
          <t>Papeterie</t>
        </is>
      </c>
      <c r="D21" t="n">
        <v>1</v>
      </c>
      <c r="E21" t="inlineStr"/>
      <c r="F21" t="inlineStr"/>
    </row>
    <row r="22">
      <c r="A22" t="n">
        <v>12</v>
      </c>
      <c r="B22" t="inlineStr">
        <is>
          <t>Amidon/Fécule</t>
        </is>
      </c>
      <c r="C22" t="inlineStr">
        <is>
          <t>Industrie non alimentaire</t>
        </is>
      </c>
      <c r="D22" t="n">
        <v>-0.28</v>
      </c>
      <c r="E22" t="inlineStr"/>
      <c r="F22" t="inlineStr"/>
    </row>
    <row r="23">
      <c r="A23" t="n">
        <v>12</v>
      </c>
      <c r="B23" t="inlineStr">
        <is>
          <t>Amidon/Fécule</t>
        </is>
      </c>
      <c r="C23" t="inlineStr">
        <is>
          <t>Industries pharmaceutiques et chimiques</t>
        </is>
      </c>
      <c r="D23" t="n">
        <v>1</v>
      </c>
      <c r="E23" t="inlineStr"/>
      <c r="F23" t="inlineStr"/>
    </row>
    <row r="24">
      <c r="A24" t="n">
        <v>13</v>
      </c>
      <c r="B24" t="inlineStr">
        <is>
          <t>Amidon/Fécule</t>
        </is>
      </c>
      <c r="C24" t="inlineStr">
        <is>
          <t>Industrie non alimentaire</t>
        </is>
      </c>
      <c r="D24" t="n">
        <v>-0.17</v>
      </c>
      <c r="E24" t="inlineStr"/>
      <c r="F24" t="inlineStr"/>
    </row>
    <row r="25">
      <c r="A25" t="n">
        <v>13</v>
      </c>
      <c r="B25" t="inlineStr">
        <is>
          <t>Amidon/Fécule</t>
        </is>
      </c>
      <c r="C25" t="inlineStr">
        <is>
          <t>Cartonnerie</t>
        </is>
      </c>
      <c r="D25" t="n">
        <v>1</v>
      </c>
      <c r="E25" t="inlineStr"/>
      <c r="F25" t="inlineStr"/>
    </row>
    <row r="26">
      <c r="A26" t="n">
        <v>14</v>
      </c>
      <c r="B26" t="inlineStr">
        <is>
          <t>Amidon/Fécule</t>
        </is>
      </c>
      <c r="C26" t="inlineStr">
        <is>
          <t>Industrie non alimentaire</t>
        </is>
      </c>
      <c r="D26" t="n">
        <v>-0.14</v>
      </c>
      <c r="E26" t="inlineStr"/>
      <c r="F26" t="inlineStr"/>
    </row>
    <row r="27">
      <c r="A27" t="n">
        <v>14</v>
      </c>
      <c r="B27" t="inlineStr">
        <is>
          <t>Amidon/Fécule</t>
        </is>
      </c>
      <c r="C27" t="inlineStr">
        <is>
          <t>Autres industries non alimentaires</t>
        </is>
      </c>
      <c r="D27" t="n">
        <v>1</v>
      </c>
      <c r="E27" t="inlineStr"/>
      <c r="F27" t="inlineStr"/>
    </row>
    <row r="28">
      <c r="A28" t="n">
        <v>9</v>
      </c>
      <c r="B28" t="inlineStr">
        <is>
          <t>Amidon/Fécule</t>
        </is>
      </c>
      <c r="C28" t="inlineStr">
        <is>
          <t>Industrie agroalimentaire</t>
        </is>
      </c>
      <c r="D28" t="n">
        <v>1</v>
      </c>
      <c r="E28" t="inlineStr"/>
      <c r="F28" t="inlineStr"/>
    </row>
    <row r="29">
      <c r="A29" t="n">
        <v>9</v>
      </c>
      <c r="B29" t="inlineStr">
        <is>
          <t>Amidon/Fécule</t>
        </is>
      </c>
      <c r="C29" t="inlineStr">
        <is>
          <t>Industrie d'aliments pour animaux</t>
        </is>
      </c>
      <c r="D29" t="n">
        <v>1</v>
      </c>
      <c r="E29" t="inlineStr"/>
      <c r="F29" t="inlineStr"/>
    </row>
    <row r="30">
      <c r="A30" t="n">
        <v>9</v>
      </c>
      <c r="B30" t="inlineStr">
        <is>
          <t>Amidonnerie/Féculerie</t>
        </is>
      </c>
      <c r="C30" t="inlineStr">
        <is>
          <t>Amidon/Fécule</t>
        </is>
      </c>
      <c r="D30" t="n">
        <v>-0.55</v>
      </c>
      <c r="E30" t="inlineStr"/>
      <c r="F30" t="inlineStr"/>
    </row>
    <row r="31">
      <c r="A31" t="n">
        <v>15</v>
      </c>
      <c r="B31" t="inlineStr">
        <is>
          <t>Amidon/Fécule</t>
        </is>
      </c>
      <c r="C31" t="inlineStr">
        <is>
          <t>Industrie agroalimentaire</t>
        </is>
      </c>
      <c r="D31" t="n">
        <v>-0.27</v>
      </c>
      <c r="E31" t="inlineStr"/>
      <c r="F31" t="inlineStr"/>
    </row>
    <row r="32">
      <c r="A32" t="n">
        <v>15</v>
      </c>
      <c r="B32" t="inlineStr">
        <is>
          <t>Amidon/Fécule</t>
        </is>
      </c>
      <c r="C32" t="inlineStr">
        <is>
          <t>Industrie d'aliments pour animaux</t>
        </is>
      </c>
      <c r="D32" t="n">
        <v>-0.27</v>
      </c>
      <c r="E32" t="inlineStr"/>
      <c r="F32" t="inlineStr"/>
    </row>
    <row r="33">
      <c r="A33" t="n">
        <v>15</v>
      </c>
      <c r="B33" t="inlineStr">
        <is>
          <t>Amidon/Fécule</t>
        </is>
      </c>
      <c r="C33" t="inlineStr">
        <is>
          <t>Autres industries agroalimentaires</t>
        </is>
      </c>
      <c r="D33" t="n">
        <v>1</v>
      </c>
      <c r="E33" t="inlineStr"/>
      <c r="F33" t="inlineStr"/>
    </row>
    <row r="34">
      <c r="A34" t="n">
        <v>16</v>
      </c>
      <c r="B34" t="inlineStr">
        <is>
          <t>Amidon/Fécule</t>
        </is>
      </c>
      <c r="C34" t="inlineStr">
        <is>
          <t>Industrie agroalimentaire</t>
        </is>
      </c>
      <c r="D34" t="n">
        <v>-0.14</v>
      </c>
      <c r="E34" t="inlineStr"/>
      <c r="F34" t="inlineStr"/>
    </row>
    <row r="35">
      <c r="A35" t="n">
        <v>16</v>
      </c>
      <c r="B35" t="inlineStr">
        <is>
          <t>Amidon/Fécule</t>
        </is>
      </c>
      <c r="C35" t="inlineStr">
        <is>
          <t>Industrie d'aliments pour animaux</t>
        </is>
      </c>
      <c r="D35" t="n">
        <v>-0.14</v>
      </c>
      <c r="E35" t="inlineStr"/>
      <c r="F35" t="inlineStr"/>
    </row>
    <row r="36">
      <c r="A36" t="n">
        <v>16</v>
      </c>
      <c r="B36" t="inlineStr">
        <is>
          <t>Amidon/Fécule</t>
        </is>
      </c>
      <c r="C36" t="inlineStr">
        <is>
          <t>Confiseries, chocolaterie</t>
        </is>
      </c>
      <c r="D36" t="n">
        <v>1</v>
      </c>
      <c r="E36" t="inlineStr"/>
      <c r="F36" t="inlineStr"/>
    </row>
    <row r="37">
      <c r="A37" t="n">
        <v>17</v>
      </c>
      <c r="B37" t="inlineStr">
        <is>
          <t>Amidon/Fécule</t>
        </is>
      </c>
      <c r="C37" t="inlineStr">
        <is>
          <t>Industrie agroalimentaire</t>
        </is>
      </c>
      <c r="D37" t="n">
        <v>-0.13</v>
      </c>
      <c r="E37" t="inlineStr"/>
      <c r="F37" t="inlineStr"/>
    </row>
    <row r="38">
      <c r="A38" t="n">
        <v>17</v>
      </c>
      <c r="B38" t="inlineStr">
        <is>
          <t>Amidon/Fécule</t>
        </is>
      </c>
      <c r="C38" t="inlineStr">
        <is>
          <t>Industrie d'aliments pour animaux</t>
        </is>
      </c>
      <c r="D38" t="n">
        <v>-0.13</v>
      </c>
      <c r="E38" t="inlineStr"/>
      <c r="F38" t="inlineStr"/>
    </row>
    <row r="39">
      <c r="A39" t="n">
        <v>17</v>
      </c>
      <c r="B39" t="inlineStr">
        <is>
          <t>Amidon/Fécule</t>
        </is>
      </c>
      <c r="C39" t="inlineStr">
        <is>
          <t>Brasseries et industries BRNA</t>
        </is>
      </c>
      <c r="D39" t="n">
        <v>1</v>
      </c>
      <c r="E39" t="inlineStr"/>
      <c r="F39" t="inlineStr"/>
    </row>
    <row r="40">
      <c r="A40" t="n">
        <v>18</v>
      </c>
      <c r="B40" t="inlineStr">
        <is>
          <t>Amidon/Fécule</t>
        </is>
      </c>
      <c r="C40" t="inlineStr">
        <is>
          <t>Industrie agroalimentaire</t>
        </is>
      </c>
      <c r="D40" t="n">
        <v>-0.11</v>
      </c>
      <c r="E40" t="inlineStr"/>
      <c r="F40" t="inlineStr"/>
    </row>
    <row r="41">
      <c r="A41" t="n">
        <v>18</v>
      </c>
      <c r="B41" t="inlineStr">
        <is>
          <t>Amidon/Fécule</t>
        </is>
      </c>
      <c r="C41" t="inlineStr">
        <is>
          <t>Industrie d'aliments pour animaux</t>
        </is>
      </c>
      <c r="D41" t="n">
        <v>-0.11</v>
      </c>
      <c r="E41" t="inlineStr"/>
      <c r="F41" t="inlineStr"/>
    </row>
    <row r="42">
      <c r="A42" t="n">
        <v>18</v>
      </c>
      <c r="B42" t="inlineStr">
        <is>
          <t>Amidon/Fécule</t>
        </is>
      </c>
      <c r="C42" t="inlineStr">
        <is>
          <t>Industries des entremets et crèmes glacées</t>
        </is>
      </c>
      <c r="D42" t="n">
        <v>1</v>
      </c>
      <c r="E42" t="inlineStr"/>
      <c r="F42" t="inlineStr"/>
    </row>
    <row r="43">
      <c r="A43" t="n">
        <v>19</v>
      </c>
      <c r="B43" t="inlineStr">
        <is>
          <t>Amidon/Fécule</t>
        </is>
      </c>
      <c r="C43" t="inlineStr">
        <is>
          <t>Industrie agroalimentaire</t>
        </is>
      </c>
      <c r="D43" t="n">
        <v>-0.1</v>
      </c>
      <c r="E43" t="inlineStr"/>
      <c r="F43" t="inlineStr"/>
    </row>
    <row r="44">
      <c r="A44" t="n">
        <v>19</v>
      </c>
      <c r="B44" t="inlineStr">
        <is>
          <t>Amidon/Fécule</t>
        </is>
      </c>
      <c r="C44" t="inlineStr">
        <is>
          <t>Industrie d'aliments pour animaux</t>
        </is>
      </c>
      <c r="D44" t="n">
        <v>-0.1</v>
      </c>
      <c r="E44" t="inlineStr"/>
      <c r="F44" t="inlineStr"/>
    </row>
    <row r="45">
      <c r="A45" t="n">
        <v>19</v>
      </c>
      <c r="B45" t="inlineStr">
        <is>
          <t>Amidon/Fécule</t>
        </is>
      </c>
      <c r="C45" t="inlineStr">
        <is>
          <t>Industries de Boulangeries, patisseries, biscuiteries</t>
        </is>
      </c>
      <c r="D45" t="n">
        <v>1</v>
      </c>
      <c r="E45" t="inlineStr"/>
      <c r="F45" t="inlineStr"/>
    </row>
    <row r="46">
      <c r="A46" t="n">
        <v>20</v>
      </c>
      <c r="B46" t="inlineStr">
        <is>
          <t>Amidon/Fécule</t>
        </is>
      </c>
      <c r="C46" t="inlineStr">
        <is>
          <t>Industrie agroalimentaire</t>
        </is>
      </c>
      <c r="D46" t="n">
        <v>-0.07000000000000001</v>
      </c>
      <c r="E46" t="inlineStr"/>
      <c r="F46" t="inlineStr"/>
    </row>
    <row r="47">
      <c r="A47" t="n">
        <v>20</v>
      </c>
      <c r="B47" t="inlineStr">
        <is>
          <t>Amidon/Fécule</t>
        </is>
      </c>
      <c r="C47" t="inlineStr">
        <is>
          <t>Industrie d'aliments pour animaux</t>
        </is>
      </c>
      <c r="D47" t="n">
        <v>-0.07000000000000001</v>
      </c>
      <c r="E47" t="inlineStr"/>
      <c r="F47" t="inlineStr"/>
    </row>
    <row r="48">
      <c r="A48" t="n">
        <v>20</v>
      </c>
      <c r="B48" t="inlineStr">
        <is>
          <t>Amidon/Fécule</t>
        </is>
      </c>
      <c r="C48" t="inlineStr">
        <is>
          <t>Industries des conserves de fruits et confitures</t>
        </is>
      </c>
      <c r="D48" t="n">
        <v>1</v>
      </c>
      <c r="E48" t="inlineStr"/>
      <c r="F48" t="inlineStr"/>
    </row>
    <row r="49">
      <c r="A49" t="n">
        <v>21</v>
      </c>
      <c r="B49" t="inlineStr">
        <is>
          <t>Amidon/Fécule</t>
        </is>
      </c>
      <c r="C49" t="inlineStr">
        <is>
          <t>Industrie agroalimentaire</t>
        </is>
      </c>
      <c r="D49" t="n">
        <v>-0.03</v>
      </c>
      <c r="E49" t="inlineStr"/>
      <c r="F49" t="inlineStr"/>
    </row>
    <row r="50">
      <c r="A50" t="n">
        <v>21</v>
      </c>
      <c r="B50" t="inlineStr">
        <is>
          <t>Amidon/Fécule</t>
        </is>
      </c>
      <c r="C50" t="inlineStr">
        <is>
          <t>Industrie d'aliments pour animaux</t>
        </is>
      </c>
      <c r="D50" t="n">
        <v>-0.03</v>
      </c>
      <c r="E50" t="inlineStr"/>
      <c r="F50" t="inlineStr"/>
    </row>
    <row r="51">
      <c r="A51" t="n">
        <v>21</v>
      </c>
      <c r="B51" t="inlineStr">
        <is>
          <t>Amidon/Fécule</t>
        </is>
      </c>
      <c r="C51" t="inlineStr">
        <is>
          <t>Industrie de charcuterie et conserves de viande</t>
        </is>
      </c>
      <c r="D51" t="n">
        <v>1</v>
      </c>
      <c r="E51" t="inlineStr"/>
      <c r="F51" t="inlineStr"/>
    </row>
    <row r="52">
      <c r="A52" t="n">
        <v>22</v>
      </c>
      <c r="B52" t="inlineStr">
        <is>
          <t>Amidon/Fécule</t>
        </is>
      </c>
      <c r="C52" t="inlineStr">
        <is>
          <t>Industrie agroalimentaire</t>
        </is>
      </c>
      <c r="D52" t="n">
        <v>-0.01</v>
      </c>
      <c r="E52" t="inlineStr"/>
      <c r="F52" t="inlineStr"/>
    </row>
    <row r="53">
      <c r="A53" t="n">
        <v>22</v>
      </c>
      <c r="B53" t="inlineStr">
        <is>
          <t>Amidon/Fécule</t>
        </is>
      </c>
      <c r="C53" t="inlineStr">
        <is>
          <t>Industrie d'aliments pour animaux</t>
        </is>
      </c>
      <c r="D53" t="n">
        <v>-0.01</v>
      </c>
      <c r="E53" t="inlineStr"/>
      <c r="F53" t="inlineStr"/>
    </row>
    <row r="54">
      <c r="A54" t="n">
        <v>22</v>
      </c>
      <c r="B54" t="inlineStr">
        <is>
          <t>Amidon/Fécule</t>
        </is>
      </c>
      <c r="C54" t="inlineStr">
        <is>
          <t>Industrie de potages et conserves de légumes</t>
        </is>
      </c>
      <c r="D54" t="n">
        <v>1</v>
      </c>
      <c r="E54" t="inlineStr"/>
      <c r="F54" t="inlineStr"/>
    </row>
    <row r="55">
      <c r="A55" t="n">
        <v>24</v>
      </c>
      <c r="B55" t="inlineStr">
        <is>
          <t>Amidonnerie/Féculerie</t>
        </is>
      </c>
      <c r="C55" t="inlineStr">
        <is>
          <t>Wheat gluten feed, solubles de blé</t>
        </is>
      </c>
      <c r="D55" t="n">
        <v>1</v>
      </c>
      <c r="E55" t="inlineStr"/>
      <c r="F55" t="inlineStr"/>
    </row>
    <row r="56">
      <c r="A56" t="n">
        <v>24</v>
      </c>
      <c r="B56" t="inlineStr">
        <is>
          <t>Blé tendre récolté</t>
        </is>
      </c>
      <c r="C56" t="inlineStr">
        <is>
          <t>Amidonnerie/Féculerie</t>
        </is>
      </c>
      <c r="D56" t="n">
        <v>-0.19</v>
      </c>
      <c r="E56" t="inlineStr"/>
      <c r="F56" t="inlineStr"/>
    </row>
    <row r="57">
      <c r="A57" t="n">
        <v>25</v>
      </c>
      <c r="B57" t="inlineStr">
        <is>
          <t>Amidonnerie/Féculerie</t>
        </is>
      </c>
      <c r="C57" t="inlineStr">
        <is>
          <t>Son de blé</t>
        </is>
      </c>
      <c r="D57" t="n">
        <v>1</v>
      </c>
      <c r="E57" t="inlineStr"/>
      <c r="F57" t="inlineStr"/>
    </row>
    <row r="58">
      <c r="A58" t="n">
        <v>25</v>
      </c>
      <c r="B58" t="inlineStr">
        <is>
          <t>Blé tendre récolté</t>
        </is>
      </c>
      <c r="C58" t="inlineStr">
        <is>
          <t>Amidonnerie/Féculerie</t>
        </is>
      </c>
      <c r="D58" t="n">
        <v>-0.21</v>
      </c>
      <c r="E58" t="inlineStr"/>
      <c r="F58" t="inlineStr"/>
    </row>
    <row r="59">
      <c r="A59" t="n">
        <v>26</v>
      </c>
      <c r="B59" t="inlineStr">
        <is>
          <t>Amidonnerie/Féculerie</t>
        </is>
      </c>
      <c r="C59" t="inlineStr">
        <is>
          <t>Gluten de blé</t>
        </is>
      </c>
      <c r="D59" t="n">
        <v>1</v>
      </c>
      <c r="E59" t="inlineStr"/>
      <c r="F59" t="inlineStr"/>
    </row>
    <row r="60">
      <c r="A60" t="n">
        <v>26</v>
      </c>
      <c r="B60" t="inlineStr">
        <is>
          <t>Blé tendre récolté</t>
        </is>
      </c>
      <c r="C60" t="inlineStr">
        <is>
          <t>Amidonnerie/Féculerie</t>
        </is>
      </c>
      <c r="D60" t="n">
        <v>-0.07000000000000001</v>
      </c>
      <c r="E60" t="inlineStr"/>
      <c r="F60" t="inlineStr"/>
    </row>
    <row r="61">
      <c r="A61" t="n">
        <v>27</v>
      </c>
      <c r="B61" t="inlineStr">
        <is>
          <t>Amidonnerie/Féculerie</t>
        </is>
      </c>
      <c r="C61" t="inlineStr">
        <is>
          <t>Corn gluten feed, solubles de maïs</t>
        </is>
      </c>
      <c r="D61" t="n">
        <v>1</v>
      </c>
      <c r="E61" t="inlineStr"/>
      <c r="F61" t="inlineStr"/>
    </row>
    <row r="62">
      <c r="A62" t="n">
        <v>27</v>
      </c>
      <c r="B62" t="inlineStr">
        <is>
          <t>Maïs récolté</t>
        </is>
      </c>
      <c r="C62" t="inlineStr">
        <is>
          <t>Amidonnerie/Féculerie</t>
        </is>
      </c>
      <c r="D62" t="n">
        <v>-0.21</v>
      </c>
      <c r="E62" t="inlineStr"/>
      <c r="F62" t="inlineStr"/>
    </row>
    <row r="63">
      <c r="A63" t="n">
        <v>28</v>
      </c>
      <c r="B63" t="inlineStr">
        <is>
          <t>Amidonnerie/Féculerie</t>
        </is>
      </c>
      <c r="C63" t="inlineStr">
        <is>
          <t>Huile de maïs</t>
        </is>
      </c>
      <c r="D63" t="n">
        <v>1</v>
      </c>
      <c r="E63" t="inlineStr"/>
      <c r="F63" t="inlineStr"/>
    </row>
    <row r="64">
      <c r="A64" t="n">
        <v>28</v>
      </c>
      <c r="B64" t="inlineStr">
        <is>
          <t>Amidonnerie/Féculerie</t>
        </is>
      </c>
      <c r="C64" t="inlineStr">
        <is>
          <t>Gluten de maïs</t>
        </is>
      </c>
      <c r="D64" t="n">
        <v>1</v>
      </c>
      <c r="E64" t="inlineStr"/>
      <c r="F64" t="inlineStr"/>
    </row>
    <row r="65">
      <c r="A65" t="n">
        <v>28</v>
      </c>
      <c r="B65" t="inlineStr">
        <is>
          <t>Amidonnerie/Féculerie</t>
        </is>
      </c>
      <c r="C65" t="inlineStr">
        <is>
          <t>Autres produits de maïs hors huile et gluten</t>
        </is>
      </c>
      <c r="D65" t="n">
        <v>1</v>
      </c>
      <c r="E65" t="inlineStr"/>
      <c r="F65" t="inlineStr"/>
    </row>
    <row r="66">
      <c r="A66" t="n">
        <v>28</v>
      </c>
      <c r="B66" t="inlineStr">
        <is>
          <t>Maïs récolté</t>
        </is>
      </c>
      <c r="C66" t="inlineStr">
        <is>
          <t>Amidonnerie/Féculerie</t>
        </is>
      </c>
      <c r="D66" t="n">
        <v>-0.16</v>
      </c>
      <c r="E66" t="inlineStr"/>
      <c r="F66" t="inlineStr"/>
    </row>
    <row r="67">
      <c r="A67" t="n">
        <v>29</v>
      </c>
      <c r="B67" t="inlineStr">
        <is>
          <t>Amidonnerie/Féculerie</t>
        </is>
      </c>
      <c r="C67" t="inlineStr">
        <is>
          <t>Pulpes et solubles de féculeries</t>
        </is>
      </c>
      <c r="D67" t="n">
        <v>1</v>
      </c>
      <c r="E67" t="inlineStr"/>
      <c r="F67" t="inlineStr"/>
    </row>
    <row r="68">
      <c r="A68" t="n">
        <v>29</v>
      </c>
      <c r="B68" t="inlineStr">
        <is>
          <t>Pomme de terre récoltée</t>
        </is>
      </c>
      <c r="C68" t="inlineStr">
        <is>
          <t>Amidonnerie/Féculerie</t>
        </is>
      </c>
      <c r="D68" t="n">
        <v>-0.1</v>
      </c>
      <c r="E68" t="inlineStr"/>
      <c r="F68" t="inlineStr"/>
    </row>
    <row r="69">
      <c r="A69" t="n">
        <v>30</v>
      </c>
      <c r="B69" t="inlineStr">
        <is>
          <t>Amidonnerie/Féculerie</t>
        </is>
      </c>
      <c r="C69" t="inlineStr">
        <is>
          <t>Coproduits pois</t>
        </is>
      </c>
      <c r="D69" t="n">
        <v>1</v>
      </c>
      <c r="E69" t="inlineStr"/>
      <c r="F69" t="inlineStr"/>
    </row>
    <row r="70">
      <c r="A70" t="n">
        <v>30</v>
      </c>
      <c r="B70" t="inlineStr">
        <is>
          <t>Pois récolté</t>
        </is>
      </c>
      <c r="C70" t="inlineStr">
        <is>
          <t>Amidonnerie/Féculerie</t>
        </is>
      </c>
      <c r="D70" t="n">
        <v>-0.6</v>
      </c>
      <c r="E70" t="inlineStr"/>
      <c r="F70" t="inlineStr"/>
    </row>
    <row r="71">
      <c r="A71" t="n">
        <v>32</v>
      </c>
      <c r="B71" t="inlineStr">
        <is>
          <t>Wheat gluten feed, solubles de blé</t>
        </is>
      </c>
      <c r="C71" t="inlineStr">
        <is>
          <t>Alimentation animale</t>
        </is>
      </c>
      <c r="D71" t="n">
        <v>1</v>
      </c>
      <c r="E71" t="inlineStr"/>
      <c r="F71" t="inlineStr"/>
    </row>
    <row r="72">
      <c r="A72" t="n">
        <v>32</v>
      </c>
      <c r="B72" t="inlineStr">
        <is>
          <t>Amidonnerie/Féculerie</t>
        </is>
      </c>
      <c r="C72" t="inlineStr">
        <is>
          <t>Wheat gluten feed, solubles de blé</t>
        </is>
      </c>
      <c r="D72" t="n">
        <v>-1</v>
      </c>
      <c r="E72" t="inlineStr"/>
      <c r="F72" t="inlineStr"/>
    </row>
    <row r="73">
      <c r="A73" t="n">
        <v>33</v>
      </c>
      <c r="B73" t="inlineStr">
        <is>
          <t>Son de blé</t>
        </is>
      </c>
      <c r="C73" t="inlineStr">
        <is>
          <t>Alimentation animale</t>
        </is>
      </c>
      <c r="D73" t="n">
        <v>1</v>
      </c>
      <c r="E73" t="inlineStr"/>
      <c r="F73" t="inlineStr"/>
    </row>
    <row r="74">
      <c r="A74" t="n">
        <v>33</v>
      </c>
      <c r="B74" t="inlineStr">
        <is>
          <t>Amidonnerie/Féculerie</t>
        </is>
      </c>
      <c r="C74" t="inlineStr">
        <is>
          <t>Son de blé</t>
        </is>
      </c>
      <c r="D74" t="n">
        <v>-1</v>
      </c>
      <c r="E74" t="inlineStr"/>
      <c r="F74" t="inlineStr"/>
    </row>
    <row r="75">
      <c r="A75" t="n">
        <v>34</v>
      </c>
      <c r="B75" t="inlineStr">
        <is>
          <t>Gluten de blé</t>
        </is>
      </c>
      <c r="C75" t="inlineStr">
        <is>
          <t>Alimentation humaine</t>
        </is>
      </c>
      <c r="D75" t="n">
        <v>1</v>
      </c>
      <c r="E75" t="inlineStr"/>
      <c r="F75" t="inlineStr"/>
    </row>
    <row r="76">
      <c r="A76" t="n">
        <v>34</v>
      </c>
      <c r="B76" t="inlineStr">
        <is>
          <t>Amidonnerie/Féculerie</t>
        </is>
      </c>
      <c r="C76" t="inlineStr">
        <is>
          <t>Gluten de blé</t>
        </is>
      </c>
      <c r="D76" t="n">
        <v>-1</v>
      </c>
      <c r="E76" t="inlineStr"/>
      <c r="F76" t="inlineStr"/>
    </row>
    <row r="77">
      <c r="A77" t="n">
        <v>35</v>
      </c>
      <c r="B77" t="inlineStr">
        <is>
          <t>Corn gluten feed, solubles de maïs</t>
        </is>
      </c>
      <c r="C77" t="inlineStr">
        <is>
          <t>Alimentation animale</t>
        </is>
      </c>
      <c r="D77" t="n">
        <v>1</v>
      </c>
      <c r="E77" t="inlineStr"/>
      <c r="F77" t="inlineStr"/>
    </row>
    <row r="78">
      <c r="A78" t="n">
        <v>35</v>
      </c>
      <c r="B78" t="inlineStr">
        <is>
          <t>Amidonnerie/Féculerie</t>
        </is>
      </c>
      <c r="C78" t="inlineStr">
        <is>
          <t>Corn gluten feed, solubles de maïs</t>
        </is>
      </c>
      <c r="D78" t="n">
        <v>-1</v>
      </c>
      <c r="E78" t="inlineStr"/>
      <c r="F78" t="inlineStr"/>
    </row>
    <row r="79">
      <c r="A79" t="n">
        <v>36</v>
      </c>
      <c r="B79" t="inlineStr">
        <is>
          <t>Huile de maïs</t>
        </is>
      </c>
      <c r="C79" t="inlineStr">
        <is>
          <t>Alimentation humaine</t>
        </is>
      </c>
      <c r="D79" t="n">
        <v>0.5</v>
      </c>
      <c r="E79" t="inlineStr"/>
      <c r="F79" t="inlineStr"/>
    </row>
    <row r="80">
      <c r="A80" t="n">
        <v>36</v>
      </c>
      <c r="B80" t="inlineStr">
        <is>
          <t>Amidonnerie/Féculerie</t>
        </is>
      </c>
      <c r="C80" t="inlineStr">
        <is>
          <t>Huile de maïs</t>
        </is>
      </c>
      <c r="D80" t="n">
        <v>-1</v>
      </c>
      <c r="E80" t="inlineStr"/>
      <c r="F80" t="inlineStr"/>
    </row>
    <row r="81">
      <c r="A81" t="n">
        <v>37</v>
      </c>
      <c r="B81" t="inlineStr">
        <is>
          <t>Huile de maïs</t>
        </is>
      </c>
      <c r="C81" t="inlineStr">
        <is>
          <t>Valorisation non alimentaire</t>
        </is>
      </c>
      <c r="D81" t="n">
        <v>0.5</v>
      </c>
      <c r="E81" t="inlineStr"/>
      <c r="F81" t="inlineStr"/>
    </row>
    <row r="82">
      <c r="A82" t="n">
        <v>37</v>
      </c>
      <c r="B82" t="inlineStr">
        <is>
          <t>Amidonnerie/Féculerie</t>
        </is>
      </c>
      <c r="C82" t="inlineStr">
        <is>
          <t>Huile de maïs</t>
        </is>
      </c>
      <c r="D82" t="n">
        <v>-1</v>
      </c>
      <c r="E82" t="inlineStr"/>
      <c r="F82" t="inlineStr"/>
    </row>
    <row r="83">
      <c r="A83" t="n">
        <v>38</v>
      </c>
      <c r="B83" t="inlineStr">
        <is>
          <t>Gluten de maïs</t>
        </is>
      </c>
      <c r="C83" t="inlineStr">
        <is>
          <t>Alimentation animale</t>
        </is>
      </c>
      <c r="D83" t="n">
        <v>1</v>
      </c>
      <c r="E83" t="inlineStr"/>
      <c r="F83" t="inlineStr"/>
    </row>
    <row r="84">
      <c r="A84" t="n">
        <v>38</v>
      </c>
      <c r="B84" t="inlineStr">
        <is>
          <t>Amidonnerie/Féculerie</t>
        </is>
      </c>
      <c r="C84" t="inlineStr">
        <is>
          <t>Gluten de maïs</t>
        </is>
      </c>
      <c r="D84" t="n">
        <v>-1</v>
      </c>
      <c r="E84" t="inlineStr"/>
      <c r="F84" t="inlineStr"/>
    </row>
    <row r="85">
      <c r="A85" t="n">
        <v>39</v>
      </c>
      <c r="B85" t="inlineStr">
        <is>
          <t>Pulpes et solubles de féculeries</t>
        </is>
      </c>
      <c r="C85" t="inlineStr">
        <is>
          <t>Alimentation animale</t>
        </is>
      </c>
      <c r="D85" t="n">
        <v>1</v>
      </c>
      <c r="E85" t="inlineStr"/>
      <c r="F85" t="inlineStr"/>
    </row>
    <row r="86">
      <c r="A86" t="n">
        <v>39</v>
      </c>
      <c r="B86" t="inlineStr">
        <is>
          <t>Amidonnerie/Féculerie</t>
        </is>
      </c>
      <c r="C86" t="inlineStr">
        <is>
          <t>Pulpes et solubles de féculeries</t>
        </is>
      </c>
      <c r="D86" t="n">
        <v>-1</v>
      </c>
      <c r="E86" t="inlineStr"/>
      <c r="F86"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171"/>
  <sheetViews>
    <sheetView workbookViewId="0">
      <selection activeCell="A1" sqref="A1"/>
    </sheetView>
  </sheetViews>
  <sheetFormatPr baseColWidth="8" defaultRowHeight="15"/>
  <cols>
    <col width="20" customWidth="1" style="88" min="1" max="1"/>
    <col width="20" customWidth="1" style="88" min="2" max="2"/>
    <col width="20" customWidth="1" style="88" min="3" max="3"/>
    <col width="20" customWidth="1" style="88" min="4" max="4"/>
    <col width="20" customWidth="1" style="88" min="5" max="5"/>
    <col width="20" customWidth="1" style="88" min="6" max="6"/>
  </cols>
  <sheetData>
    <row r="1">
      <c r="A1" s="172" t="inlineStr">
        <is>
          <t>Origine</t>
        </is>
      </c>
      <c r="B1" s="172" t="inlineStr">
        <is>
          <t>Destination</t>
        </is>
      </c>
      <c r="C1" s="172" t="inlineStr">
        <is>
          <t>Valeur de sortie du modèle</t>
        </is>
      </c>
      <c r="D1" s="172" t="inlineStr">
        <is>
          <t>Borne inférieure des variables libres</t>
        </is>
      </c>
      <c r="E1" s="172" t="inlineStr">
        <is>
          <t>Borne supérieure des variables libres</t>
        </is>
      </c>
      <c r="F1" s="172" t="inlineStr">
        <is>
          <t>Type de donnée</t>
        </is>
      </c>
    </row>
    <row r="2">
      <c r="A2" t="inlineStr">
        <is>
          <t>Récolte</t>
        </is>
      </c>
      <c r="B2" t="inlineStr">
        <is>
          <t>Blé+maïs+pdt+pois récolté</t>
        </is>
      </c>
      <c r="C2" t="n">
        <v>8400000</v>
      </c>
      <c r="D2" t="inlineStr"/>
      <c r="E2" t="inlineStr"/>
      <c r="F2" t="inlineStr">
        <is>
          <t>Donnée calculée</t>
        </is>
      </c>
    </row>
    <row r="3">
      <c r="A3" t="inlineStr">
        <is>
          <t>Récolte</t>
        </is>
      </c>
      <c r="B3" t="inlineStr">
        <is>
          <t>Blé tendre récolté</t>
        </is>
      </c>
      <c r="C3" t="n">
        <v>7060000</v>
      </c>
      <c r="D3" t="inlineStr"/>
      <c r="E3" t="inlineStr"/>
      <c r="F3" t="inlineStr">
        <is>
          <t>Donnée collectée</t>
        </is>
      </c>
    </row>
    <row r="4">
      <c r="A4" t="inlineStr">
        <is>
          <t>Récolte</t>
        </is>
      </c>
      <c r="B4" t="inlineStr">
        <is>
          <t>Maïs récolté</t>
        </is>
      </c>
      <c r="C4" t="n">
        <v>556000</v>
      </c>
      <c r="D4" t="inlineStr"/>
      <c r="E4" t="inlineStr"/>
      <c r="F4" t="inlineStr">
        <is>
          <t>Donnée collectée</t>
        </is>
      </c>
    </row>
    <row r="5">
      <c r="A5" t="inlineStr">
        <is>
          <t>Récolte</t>
        </is>
      </c>
      <c r="B5" t="inlineStr">
        <is>
          <t>Pomme de terre récoltée</t>
        </is>
      </c>
      <c r="C5" t="n">
        <v>701000</v>
      </c>
      <c r="D5" t="inlineStr"/>
      <c r="E5" t="inlineStr"/>
      <c r="F5" t="inlineStr">
        <is>
          <t>Donnée collectée</t>
        </is>
      </c>
    </row>
    <row r="6">
      <c r="A6" t="inlineStr">
        <is>
          <t>Récolte</t>
        </is>
      </c>
      <c r="B6" t="inlineStr">
        <is>
          <t>Pois récolté</t>
        </is>
      </c>
      <c r="C6" t="n">
        <v>84300</v>
      </c>
      <c r="D6" t="inlineStr"/>
      <c r="E6" t="inlineStr"/>
      <c r="F6" t="inlineStr">
        <is>
          <t>Donnée collectée</t>
        </is>
      </c>
    </row>
    <row r="7">
      <c r="A7" t="inlineStr">
        <is>
          <t>Amidonnerie/Féculerie</t>
        </is>
      </c>
      <c r="B7" t="inlineStr">
        <is>
          <t>Amidon/Fécule</t>
        </is>
      </c>
      <c r="C7" t="n">
        <v>946000</v>
      </c>
      <c r="D7" t="inlineStr"/>
      <c r="E7" t="inlineStr"/>
      <c r="F7" t="inlineStr">
        <is>
          <t>Donnée calculée</t>
        </is>
      </c>
    </row>
    <row r="8">
      <c r="A8" t="inlineStr">
        <is>
          <t>Amidonnerie/Féculerie</t>
        </is>
      </c>
      <c r="B8" t="inlineStr">
        <is>
          <t>Amidon de blé</t>
        </is>
      </c>
      <c r="C8" t="n">
        <v>262000</v>
      </c>
      <c r="D8" t="inlineStr"/>
      <c r="E8" t="inlineStr"/>
      <c r="F8" t="inlineStr">
        <is>
          <t>Donnée calculée</t>
        </is>
      </c>
    </row>
    <row r="9">
      <c r="A9" t="inlineStr">
        <is>
          <t>Amidonnerie/Féculerie</t>
        </is>
      </c>
      <c r="B9" t="inlineStr">
        <is>
          <t>Amidon de maïs</t>
        </is>
      </c>
      <c r="C9" t="n">
        <v>49000</v>
      </c>
      <c r="D9" t="inlineStr"/>
      <c r="E9" t="inlineStr"/>
      <c r="F9" t="inlineStr">
        <is>
          <t>Donnée calculée</t>
        </is>
      </c>
    </row>
    <row r="10">
      <c r="A10" t="inlineStr">
        <is>
          <t>Amidonnerie/Féculerie</t>
        </is>
      </c>
      <c r="B10" t="inlineStr">
        <is>
          <t>Amidon de pois</t>
        </is>
      </c>
      <c r="C10" t="n">
        <v>4390</v>
      </c>
      <c r="D10" t="inlineStr"/>
      <c r="E10" t="inlineStr"/>
      <c r="F10" t="inlineStr">
        <is>
          <t>Donnée calculée</t>
        </is>
      </c>
    </row>
    <row r="11">
      <c r="A11" t="inlineStr">
        <is>
          <t>Amidonnerie/Féculerie</t>
        </is>
      </c>
      <c r="B11" t="inlineStr">
        <is>
          <t>Fécule de PDT</t>
        </is>
      </c>
      <c r="C11" t="n">
        <v>631000</v>
      </c>
      <c r="D11" t="inlineStr"/>
      <c r="E11" t="inlineStr"/>
      <c r="F11" t="inlineStr">
        <is>
          <t>Donnée calculée</t>
        </is>
      </c>
    </row>
    <row r="12">
      <c r="A12" t="inlineStr">
        <is>
          <t>Amidonnerie/Féculerie</t>
        </is>
      </c>
      <c r="B12" t="inlineStr">
        <is>
          <t>Coproduits</t>
        </is>
      </c>
      <c r="C12" t="n">
        <v>338000</v>
      </c>
      <c r="D12" t="inlineStr"/>
      <c r="E12" t="inlineStr"/>
      <c r="F12" t="inlineStr">
        <is>
          <t>Donnée calculée</t>
        </is>
      </c>
    </row>
    <row r="13">
      <c r="A13" t="inlineStr">
        <is>
          <t>Amidonnerie/Féculerie</t>
        </is>
      </c>
      <c r="B13" t="inlineStr">
        <is>
          <t>Coproduits pois</t>
        </is>
      </c>
      <c r="C13" t="n">
        <v>6580</v>
      </c>
      <c r="D13" t="inlineStr"/>
      <c r="E13" t="inlineStr"/>
      <c r="F13" t="inlineStr">
        <is>
          <t>Donnée calculée</t>
        </is>
      </c>
    </row>
    <row r="14">
      <c r="A14" t="inlineStr">
        <is>
          <t>Amidonnerie/Féculerie</t>
        </is>
      </c>
      <c r="B14" t="inlineStr">
        <is>
          <t>Protéines de pois</t>
        </is>
      </c>
      <c r="C14" t="n">
        <v>534</v>
      </c>
      <c r="D14" t="n">
        <v>0</v>
      </c>
      <c r="E14" t="n">
        <v>6580</v>
      </c>
      <c r="F14" t="inlineStr">
        <is>
          <t>Donnée calculée</t>
        </is>
      </c>
    </row>
    <row r="15">
      <c r="A15" t="inlineStr">
        <is>
          <t>Amidonnerie/Féculerie</t>
        </is>
      </c>
      <c r="B15" t="inlineStr">
        <is>
          <t>Pulpes, sons, solubles de pois</t>
        </is>
      </c>
      <c r="C15" t="n">
        <v>1020</v>
      </c>
      <c r="D15" t="n">
        <v>0</v>
      </c>
      <c r="E15" t="n">
        <v>6580</v>
      </c>
      <c r="F15" t="inlineStr">
        <is>
          <t>Donnée calculée</t>
        </is>
      </c>
    </row>
    <row r="16">
      <c r="A16" t="inlineStr">
        <is>
          <t>Amidonnerie/Féculerie</t>
        </is>
      </c>
      <c r="B16" t="inlineStr">
        <is>
          <t>Autres de pois</t>
        </is>
      </c>
      <c r="C16" t="n">
        <v>5030</v>
      </c>
      <c r="D16" t="n">
        <v>0</v>
      </c>
      <c r="E16" t="n">
        <v>6580</v>
      </c>
      <c r="F16" t="inlineStr">
        <is>
          <t>Donnée calculée</t>
        </is>
      </c>
    </row>
    <row r="17">
      <c r="A17" t="inlineStr">
        <is>
          <t>Amidonnerie/Féculerie</t>
        </is>
      </c>
      <c r="B17" t="inlineStr">
        <is>
          <t>Coproduits maïs</t>
        </is>
      </c>
      <c r="C17" t="n">
        <v>28800</v>
      </c>
      <c r="D17" t="inlineStr"/>
      <c r="E17" t="inlineStr"/>
      <c r="F17" t="inlineStr">
        <is>
          <t>Donnée calculée</t>
        </is>
      </c>
    </row>
    <row r="18">
      <c r="A18" t="inlineStr">
        <is>
          <t>Amidonnerie/Féculerie</t>
        </is>
      </c>
      <c r="B18" t="inlineStr">
        <is>
          <t>Huile de maïs</t>
        </is>
      </c>
      <c r="C18" t="n">
        <v>0</v>
      </c>
      <c r="D18" t="inlineStr"/>
      <c r="E18" t="inlineStr"/>
      <c r="F18" t="inlineStr">
        <is>
          <t>Donnée calculée</t>
        </is>
      </c>
    </row>
    <row r="19">
      <c r="A19" t="inlineStr">
        <is>
          <t>Amidonnerie/Féculerie</t>
        </is>
      </c>
      <c r="B19" t="inlineStr">
        <is>
          <t>Huile de maïs alimentaire</t>
        </is>
      </c>
      <c r="C19" t="n">
        <v>0</v>
      </c>
      <c r="D19" t="inlineStr"/>
      <c r="E19" t="inlineStr"/>
      <c r="F19" t="inlineStr">
        <is>
          <t>Donnée calculée</t>
        </is>
      </c>
    </row>
    <row r="20">
      <c r="A20" t="inlineStr">
        <is>
          <t>Amidonnerie/Féculerie</t>
        </is>
      </c>
      <c r="B20" t="inlineStr">
        <is>
          <t>Huile de maïs non alimentaire</t>
        </is>
      </c>
      <c r="C20" t="n">
        <v>0</v>
      </c>
      <c r="D20" t="inlineStr"/>
      <c r="E20" t="inlineStr"/>
      <c r="F20" t="inlineStr">
        <is>
          <t>Donnée calculée</t>
        </is>
      </c>
    </row>
    <row r="21">
      <c r="A21" t="inlineStr">
        <is>
          <t>Amidonnerie/Féculerie</t>
        </is>
      </c>
      <c r="B21" t="inlineStr">
        <is>
          <t>Gluten de maïs</t>
        </is>
      </c>
      <c r="C21" t="n">
        <v>1550</v>
      </c>
      <c r="D21" t="n">
        <v>0</v>
      </c>
      <c r="E21" t="n">
        <v>12400</v>
      </c>
      <c r="F21" t="inlineStr">
        <is>
          <t>Donnée calculée</t>
        </is>
      </c>
    </row>
    <row r="22">
      <c r="A22" t="inlineStr">
        <is>
          <t>Amidonnerie/Féculerie</t>
        </is>
      </c>
      <c r="B22" t="inlineStr">
        <is>
          <t>Corn gluten feed, solubles de maïs</t>
        </is>
      </c>
      <c r="C22" t="n">
        <v>16300</v>
      </c>
      <c r="D22" t="inlineStr"/>
      <c r="E22" t="inlineStr"/>
      <c r="F22" t="inlineStr">
        <is>
          <t>Donnée calculée</t>
        </is>
      </c>
    </row>
    <row r="23">
      <c r="A23" t="inlineStr">
        <is>
          <t>Amidonnerie/Féculerie</t>
        </is>
      </c>
      <c r="B23" t="inlineStr">
        <is>
          <t>Autres produits de maïs hors huile et gluten</t>
        </is>
      </c>
      <c r="C23" t="n">
        <v>10900</v>
      </c>
      <c r="D23" t="n">
        <v>0</v>
      </c>
      <c r="E23" t="n">
        <v>12400</v>
      </c>
      <c r="F23" t="inlineStr">
        <is>
          <t>Donnée calculée</t>
        </is>
      </c>
    </row>
    <row r="24">
      <c r="A24" t="inlineStr">
        <is>
          <t>Amidonnerie/Féculerie</t>
        </is>
      </c>
      <c r="B24" t="inlineStr">
        <is>
          <t>Coproduits blé</t>
        </is>
      </c>
      <c r="C24" t="n">
        <v>232000</v>
      </c>
      <c r="D24" t="inlineStr"/>
      <c r="E24" t="inlineStr"/>
      <c r="F24" t="inlineStr">
        <is>
          <t>Donnée calculée</t>
        </is>
      </c>
    </row>
    <row r="25">
      <c r="A25" t="inlineStr">
        <is>
          <t>Amidonnerie/Féculerie</t>
        </is>
      </c>
      <c r="B25" t="inlineStr">
        <is>
          <t>Gluten de blé</t>
        </is>
      </c>
      <c r="C25" t="n">
        <v>34600</v>
      </c>
      <c r="D25" t="inlineStr"/>
      <c r="E25" t="inlineStr"/>
      <c r="F25" t="inlineStr">
        <is>
          <t>Donnée calculée</t>
        </is>
      </c>
    </row>
    <row r="26">
      <c r="A26" t="inlineStr">
        <is>
          <t>Amidonnerie/Féculerie</t>
        </is>
      </c>
      <c r="B26" t="inlineStr">
        <is>
          <t>Wheat gluten feed, solubles de blé</t>
        </is>
      </c>
      <c r="C26" t="n">
        <v>94000</v>
      </c>
      <c r="D26" t="inlineStr"/>
      <c r="E26" t="inlineStr"/>
      <c r="F26" t="inlineStr">
        <is>
          <t>Donnée calculée</t>
        </is>
      </c>
    </row>
    <row r="27">
      <c r="A27" t="inlineStr">
        <is>
          <t>Amidonnerie/Féculerie</t>
        </is>
      </c>
      <c r="B27" t="inlineStr">
        <is>
          <t>Son de blé</t>
        </is>
      </c>
      <c r="C27" t="n">
        <v>104000</v>
      </c>
      <c r="D27" t="inlineStr"/>
      <c r="E27" t="inlineStr"/>
      <c r="F27" t="inlineStr">
        <is>
          <t>Donnée calculée</t>
        </is>
      </c>
    </row>
    <row r="28">
      <c r="A28" t="inlineStr">
        <is>
          <t>Amidonnerie/Féculerie</t>
        </is>
      </c>
      <c r="B28" t="inlineStr">
        <is>
          <t>Son de blé alimentation animale</t>
        </is>
      </c>
      <c r="C28" t="n">
        <v>104000</v>
      </c>
      <c r="D28" t="inlineStr"/>
      <c r="E28" t="inlineStr"/>
      <c r="F28" t="inlineStr">
        <is>
          <t>Donnée calculée</t>
        </is>
      </c>
    </row>
    <row r="29">
      <c r="A29" t="inlineStr">
        <is>
          <t>Amidonnerie/Féculerie</t>
        </is>
      </c>
      <c r="B29" t="inlineStr">
        <is>
          <t>Son de blé alimentation humaine</t>
        </is>
      </c>
      <c r="C29" t="n">
        <v>0</v>
      </c>
      <c r="D29" t="inlineStr"/>
      <c r="E29" t="inlineStr"/>
      <c r="F29" t="inlineStr">
        <is>
          <t>Donnée calculée</t>
        </is>
      </c>
    </row>
    <row r="30">
      <c r="A30" t="inlineStr">
        <is>
          <t>Amidonnerie/Féculerie</t>
        </is>
      </c>
      <c r="B30" t="inlineStr">
        <is>
          <t>Coproduits pomme de terre</t>
        </is>
      </c>
      <c r="C30" t="n">
        <v>70100</v>
      </c>
      <c r="D30" t="inlineStr"/>
      <c r="E30" t="inlineStr"/>
      <c r="F30" t="inlineStr">
        <is>
          <t>Donnée calculée</t>
        </is>
      </c>
    </row>
    <row r="31">
      <c r="A31" t="inlineStr">
        <is>
          <t>Amidonnerie/Féculerie</t>
        </is>
      </c>
      <c r="B31" t="inlineStr">
        <is>
          <t>Solubles de céréales et de féculerie</t>
        </is>
      </c>
      <c r="C31" t="n">
        <v>0</v>
      </c>
      <c r="D31" t="inlineStr"/>
      <c r="E31" t="inlineStr"/>
      <c r="F31" t="inlineStr">
        <is>
          <t>Donnée calculée</t>
        </is>
      </c>
    </row>
    <row r="32">
      <c r="A32" t="inlineStr">
        <is>
          <t>Amidonnerie/Féculerie</t>
        </is>
      </c>
      <c r="B32" t="inlineStr">
        <is>
          <t>Pulpes et solubles de féculeries</t>
        </is>
      </c>
      <c r="C32" t="n">
        <v>70100</v>
      </c>
      <c r="D32" t="inlineStr"/>
      <c r="E32" t="inlineStr"/>
      <c r="F32" t="inlineStr">
        <is>
          <t>Donnée calculée</t>
        </is>
      </c>
    </row>
    <row r="33">
      <c r="A33" t="inlineStr">
        <is>
          <t>Industrie non alimentaire</t>
        </is>
      </c>
      <c r="B33" t="inlineStr">
        <is>
          <t>Amidon des industries non alimentaire</t>
        </is>
      </c>
      <c r="C33" t="n">
        <v>426000</v>
      </c>
      <c r="D33" t="inlineStr"/>
      <c r="E33" t="inlineStr"/>
      <c r="F33" t="inlineStr">
        <is>
          <t>Donnée calculée</t>
        </is>
      </c>
    </row>
    <row r="34">
      <c r="A34" t="inlineStr">
        <is>
          <t>Industries pharmaceutiques et chimiques</t>
        </is>
      </c>
      <c r="B34" t="inlineStr">
        <is>
          <t>Amidon des industries non alimentaire</t>
        </is>
      </c>
      <c r="C34" t="n">
        <v>119000</v>
      </c>
      <c r="D34" t="inlineStr"/>
      <c r="E34" t="inlineStr"/>
      <c r="F34" t="inlineStr">
        <is>
          <t>Donnée calculée</t>
        </is>
      </c>
    </row>
    <row r="35">
      <c r="A35" t="inlineStr">
        <is>
          <t>Autres industries non alimentaires</t>
        </is>
      </c>
      <c r="B35" t="inlineStr">
        <is>
          <t>Amidon des industries non alimentaire</t>
        </is>
      </c>
      <c r="C35" t="n">
        <v>59600</v>
      </c>
      <c r="D35" t="inlineStr"/>
      <c r="E35" t="inlineStr"/>
      <c r="F35" t="inlineStr">
        <is>
          <t>Donnée calculée</t>
        </is>
      </c>
    </row>
    <row r="36">
      <c r="A36" t="inlineStr">
        <is>
          <t>Papeterie</t>
        </is>
      </c>
      <c r="B36" t="inlineStr">
        <is>
          <t>Amidon des industries non alimentaire</t>
        </is>
      </c>
      <c r="C36" t="n">
        <v>175000</v>
      </c>
      <c r="D36" t="inlineStr"/>
      <c r="E36" t="inlineStr"/>
      <c r="F36" t="inlineStr">
        <is>
          <t>Donnée calculée</t>
        </is>
      </c>
    </row>
    <row r="37">
      <c r="A37" t="inlineStr">
        <is>
          <t>Cartonnerie</t>
        </is>
      </c>
      <c r="B37" t="inlineStr">
        <is>
          <t>Amidon des industries non alimentaire</t>
        </is>
      </c>
      <c r="C37" t="n">
        <v>72400</v>
      </c>
      <c r="D37" t="inlineStr"/>
      <c r="E37" t="inlineStr"/>
      <c r="F37" t="inlineStr">
        <is>
          <t>Donnée calculée</t>
        </is>
      </c>
    </row>
    <row r="38">
      <c r="A38" t="inlineStr">
        <is>
          <t>Industrie agroalimentaire</t>
        </is>
      </c>
      <c r="B38" t="inlineStr">
        <is>
          <t>Amidon des industries agroalimentaire</t>
        </is>
      </c>
      <c r="C38" t="n">
        <v>448000</v>
      </c>
      <c r="D38" t="inlineStr"/>
      <c r="E38" t="inlineStr"/>
      <c r="F38" t="inlineStr">
        <is>
          <t>Donnée calculée</t>
        </is>
      </c>
    </row>
    <row r="39">
      <c r="A39" t="inlineStr">
        <is>
          <t>Autres industries agroalimentaires</t>
        </is>
      </c>
      <c r="B39" t="inlineStr">
        <is>
          <t>Amidon des industries agroalimentaire</t>
        </is>
      </c>
      <c r="C39" t="n">
        <v>141000</v>
      </c>
      <c r="D39" t="inlineStr"/>
      <c r="E39" t="inlineStr"/>
      <c r="F39" t="inlineStr">
        <is>
          <t>Donnée calculée</t>
        </is>
      </c>
    </row>
    <row r="40">
      <c r="A40" t="inlineStr">
        <is>
          <t>Confiseries, chocolaterie</t>
        </is>
      </c>
      <c r="B40" t="inlineStr">
        <is>
          <t>Amidon des industries agroalimentaire</t>
        </is>
      </c>
      <c r="C40" t="n">
        <v>72900</v>
      </c>
      <c r="D40" t="inlineStr"/>
      <c r="E40" t="inlineStr"/>
      <c r="F40" t="inlineStr">
        <is>
          <t>Donnée calculée</t>
        </is>
      </c>
    </row>
    <row r="41">
      <c r="A41" t="inlineStr">
        <is>
          <t>Brasseries et industries BRNA</t>
        </is>
      </c>
      <c r="B41" t="inlineStr">
        <is>
          <t>Amidon des industries agroalimentaire</t>
        </is>
      </c>
      <c r="C41" t="n">
        <v>67700</v>
      </c>
      <c r="D41" t="inlineStr"/>
      <c r="E41" t="inlineStr"/>
      <c r="F41" t="inlineStr">
        <is>
          <t>Donnée calculée</t>
        </is>
      </c>
    </row>
    <row r="42">
      <c r="A42" t="inlineStr">
        <is>
          <t>Industries des entremets et crèmes glacées</t>
        </is>
      </c>
      <c r="B42" t="inlineStr">
        <is>
          <t>Amidon des industries agroalimentaire</t>
        </is>
      </c>
      <c r="C42" t="n">
        <v>57200</v>
      </c>
      <c r="D42" t="inlineStr"/>
      <c r="E42" t="inlineStr"/>
      <c r="F42" t="inlineStr">
        <is>
          <t>Donnée calculée</t>
        </is>
      </c>
    </row>
    <row r="43">
      <c r="A43" t="inlineStr">
        <is>
          <t>Industries de Boulangeries, patisseries, biscuiteries</t>
        </is>
      </c>
      <c r="B43" t="inlineStr">
        <is>
          <t>Amidon des industries agroalimentaire</t>
        </is>
      </c>
      <c r="C43" t="n">
        <v>52000</v>
      </c>
      <c r="D43" t="inlineStr"/>
      <c r="E43" t="inlineStr"/>
      <c r="F43" t="inlineStr">
        <is>
          <t>Donnée calculée</t>
        </is>
      </c>
    </row>
    <row r="44">
      <c r="A44" t="inlineStr">
        <is>
          <t>Industries des conserves de fruits et confitures</t>
        </is>
      </c>
      <c r="B44" t="inlineStr">
        <is>
          <t>Amidon des industries agroalimentaire</t>
        </is>
      </c>
      <c r="C44" t="n">
        <v>36400</v>
      </c>
      <c r="D44" t="inlineStr"/>
      <c r="E44" t="inlineStr"/>
      <c r="F44" t="inlineStr">
        <is>
          <t>Donnée calculée</t>
        </is>
      </c>
    </row>
    <row r="45">
      <c r="A45" t="inlineStr">
        <is>
          <t>Industrie de charcuterie et conserves de viande</t>
        </is>
      </c>
      <c r="B45" t="inlineStr">
        <is>
          <t>Amidon des industries agroalimentaire</t>
        </is>
      </c>
      <c r="C45" t="n">
        <v>15600</v>
      </c>
      <c r="D45" t="inlineStr"/>
      <c r="E45" t="inlineStr"/>
      <c r="F45" t="inlineStr">
        <is>
          <t>Donnée calculée</t>
        </is>
      </c>
    </row>
    <row r="46">
      <c r="A46" t="inlineStr">
        <is>
          <t>Industrie de potages et conserves de légumes</t>
        </is>
      </c>
      <c r="B46" t="inlineStr">
        <is>
          <t>Amidon des industries agroalimentaire</t>
        </is>
      </c>
      <c r="C46" t="n">
        <v>5200</v>
      </c>
      <c r="D46" t="inlineStr"/>
      <c r="E46" t="inlineStr"/>
      <c r="F46" t="inlineStr">
        <is>
          <t>Donnée calculée</t>
        </is>
      </c>
    </row>
    <row r="47">
      <c r="A47" t="inlineStr">
        <is>
          <t>Industrie d'aliments pour animaux</t>
        </is>
      </c>
      <c r="B47" t="inlineStr">
        <is>
          <t>Amidon des industries animales</t>
        </is>
      </c>
      <c r="C47" t="n">
        <v>72900</v>
      </c>
      <c r="D47" t="inlineStr"/>
      <c r="E47" t="inlineStr"/>
      <c r="F47" t="inlineStr">
        <is>
          <t>Donnée calculée</t>
        </is>
      </c>
    </row>
    <row r="48">
      <c r="A48" t="inlineStr">
        <is>
          <t>Blé+maïs+pdt+pois récolté</t>
        </is>
      </c>
      <c r="B48" t="inlineStr">
        <is>
          <t>Autres usages</t>
        </is>
      </c>
      <c r="C48" t="n">
        <v>7120000</v>
      </c>
      <c r="D48" t="inlineStr"/>
      <c r="E48" t="inlineStr"/>
      <c r="F48" t="inlineStr">
        <is>
          <t>Donnée calculée</t>
        </is>
      </c>
    </row>
    <row r="49">
      <c r="A49" t="inlineStr">
        <is>
          <t>Blé+maïs+pdt+pois récolté</t>
        </is>
      </c>
      <c r="B49" t="inlineStr">
        <is>
          <t>Amidonnerie/Féculerie</t>
        </is>
      </c>
      <c r="C49" t="n">
        <v>1280000</v>
      </c>
      <c r="D49" t="inlineStr"/>
      <c r="E49" t="inlineStr"/>
      <c r="F49" t="inlineStr">
        <is>
          <t>Donnée calculée</t>
        </is>
      </c>
    </row>
    <row r="50">
      <c r="A50" t="inlineStr">
        <is>
          <t>Blé tendre récolté</t>
        </is>
      </c>
      <c r="B50" t="inlineStr">
        <is>
          <t>Autres usages</t>
        </is>
      </c>
      <c r="C50" t="n">
        <v>6570000</v>
      </c>
      <c r="D50" t="inlineStr"/>
      <c r="E50" t="inlineStr"/>
      <c r="F50" t="inlineStr">
        <is>
          <t>Donnée calculée</t>
        </is>
      </c>
    </row>
    <row r="51">
      <c r="A51" t="inlineStr">
        <is>
          <t>Blé tendre récolté</t>
        </is>
      </c>
      <c r="B51" t="inlineStr">
        <is>
          <t>Amidonnerie/Féculerie</t>
        </is>
      </c>
      <c r="C51" t="n">
        <v>494000</v>
      </c>
      <c r="D51" t="inlineStr"/>
      <c r="E51" t="inlineStr"/>
      <c r="F51" t="inlineStr">
        <is>
          <t>Donnée calculée</t>
        </is>
      </c>
    </row>
    <row r="52">
      <c r="A52" t="inlineStr">
        <is>
          <t>Maïs récolté</t>
        </is>
      </c>
      <c r="B52" t="inlineStr">
        <is>
          <t>Autres usages</t>
        </is>
      </c>
      <c r="C52" t="n">
        <v>478000</v>
      </c>
      <c r="D52" t="inlineStr"/>
      <c r="E52" t="inlineStr"/>
      <c r="F52" t="inlineStr">
        <is>
          <t>Donnée calculée</t>
        </is>
      </c>
    </row>
    <row r="53">
      <c r="A53" t="inlineStr">
        <is>
          <t>Maïs récolté</t>
        </is>
      </c>
      <c r="B53" t="inlineStr">
        <is>
          <t>Amidonnerie/Féculerie</t>
        </is>
      </c>
      <c r="C53" t="n">
        <v>77800</v>
      </c>
      <c r="D53" t="inlineStr"/>
      <c r="E53" t="inlineStr"/>
      <c r="F53" t="inlineStr">
        <is>
          <t>Donnée calculée</t>
        </is>
      </c>
    </row>
    <row r="54">
      <c r="A54" t="inlineStr">
        <is>
          <t>Pomme de terre récoltée</t>
        </is>
      </c>
      <c r="B54" t="inlineStr">
        <is>
          <t>Autres usages</t>
        </is>
      </c>
      <c r="C54" t="n">
        <v>0</v>
      </c>
      <c r="D54" t="inlineStr"/>
      <c r="E54" t="inlineStr"/>
      <c r="F54" t="inlineStr">
        <is>
          <t>Donnée calculée</t>
        </is>
      </c>
    </row>
    <row r="55">
      <c r="A55" t="inlineStr">
        <is>
          <t>Pomme de terre récoltée</t>
        </is>
      </c>
      <c r="B55" t="inlineStr">
        <is>
          <t>Amidonnerie/Féculerie</t>
        </is>
      </c>
      <c r="C55" t="n">
        <v>701000</v>
      </c>
      <c r="D55" t="inlineStr"/>
      <c r="E55" t="inlineStr"/>
      <c r="F55" t="inlineStr">
        <is>
          <t>Donnée calculée</t>
        </is>
      </c>
    </row>
    <row r="56">
      <c r="A56" t="inlineStr">
        <is>
          <t>Pois récolté</t>
        </is>
      </c>
      <c r="B56" t="inlineStr">
        <is>
          <t>Autres usages</t>
        </is>
      </c>
      <c r="C56" t="n">
        <v>73400</v>
      </c>
      <c r="D56" t="inlineStr"/>
      <c r="E56" t="inlineStr"/>
      <c r="F56" t="inlineStr">
        <is>
          <t>Donnée calculée</t>
        </is>
      </c>
    </row>
    <row r="57">
      <c r="A57" t="inlineStr">
        <is>
          <t>Pois récolté</t>
        </is>
      </c>
      <c r="B57" t="inlineStr">
        <is>
          <t>Amidonnerie/Féculerie</t>
        </is>
      </c>
      <c r="C57" t="n">
        <v>11000</v>
      </c>
      <c r="D57" t="inlineStr"/>
      <c r="E57" t="inlineStr"/>
      <c r="F57" t="inlineStr">
        <is>
          <t>Donnée calculée</t>
        </is>
      </c>
    </row>
    <row r="58">
      <c r="A58" t="inlineStr">
        <is>
          <t>Amidon/Fécule</t>
        </is>
      </c>
      <c r="B58" t="inlineStr">
        <is>
          <t>Industrie non alimentaire</t>
        </is>
      </c>
      <c r="C58" t="n">
        <v>426000</v>
      </c>
      <c r="D58" t="inlineStr"/>
      <c r="E58" t="inlineStr"/>
      <c r="F58" t="inlineStr">
        <is>
          <t>Donnée calculée</t>
        </is>
      </c>
    </row>
    <row r="59">
      <c r="A59" t="inlineStr">
        <is>
          <t>Amidon/Fécule</t>
        </is>
      </c>
      <c r="B59" t="inlineStr">
        <is>
          <t>Industries pharmaceutiques et chimiques</t>
        </is>
      </c>
      <c r="C59" t="n">
        <v>119000</v>
      </c>
      <c r="D59" t="inlineStr"/>
      <c r="E59" t="inlineStr"/>
      <c r="F59" t="inlineStr">
        <is>
          <t>Donnée calculée</t>
        </is>
      </c>
    </row>
    <row r="60">
      <c r="A60" t="inlineStr">
        <is>
          <t>Amidon/Fécule</t>
        </is>
      </c>
      <c r="B60" t="inlineStr">
        <is>
          <t>Autres industries non alimentaires</t>
        </is>
      </c>
      <c r="C60" t="n">
        <v>59600</v>
      </c>
      <c r="D60" t="inlineStr"/>
      <c r="E60" t="inlineStr"/>
      <c r="F60" t="inlineStr">
        <is>
          <t>Donnée calculée</t>
        </is>
      </c>
    </row>
    <row r="61">
      <c r="A61" t="inlineStr">
        <is>
          <t>Amidon/Fécule</t>
        </is>
      </c>
      <c r="B61" t="inlineStr">
        <is>
          <t>Papeterie</t>
        </is>
      </c>
      <c r="C61" t="n">
        <v>175000</v>
      </c>
      <c r="D61" t="inlineStr"/>
      <c r="E61" t="inlineStr"/>
      <c r="F61" t="inlineStr">
        <is>
          <t>Donnée calculée</t>
        </is>
      </c>
    </row>
    <row r="62">
      <c r="A62" t="inlineStr">
        <is>
          <t>Amidon/Fécule</t>
        </is>
      </c>
      <c r="B62" t="inlineStr">
        <is>
          <t>Cartonnerie</t>
        </is>
      </c>
      <c r="C62" t="n">
        <v>72400</v>
      </c>
      <c r="D62" t="inlineStr"/>
      <c r="E62" t="inlineStr"/>
      <c r="F62" t="inlineStr">
        <is>
          <t>Donnée calculée</t>
        </is>
      </c>
    </row>
    <row r="63">
      <c r="A63" t="inlineStr">
        <is>
          <t>Amidon/Fécule</t>
        </is>
      </c>
      <c r="B63" t="inlineStr">
        <is>
          <t>Industrie agroalimentaire</t>
        </is>
      </c>
      <c r="C63" t="n">
        <v>448000</v>
      </c>
      <c r="D63" t="inlineStr"/>
      <c r="E63" t="inlineStr"/>
      <c r="F63" t="inlineStr">
        <is>
          <t>Donnée calculée</t>
        </is>
      </c>
    </row>
    <row r="64">
      <c r="A64" t="inlineStr">
        <is>
          <t>Amidon/Fécule</t>
        </is>
      </c>
      <c r="B64" t="inlineStr">
        <is>
          <t>Autres industries agroalimentaires</t>
        </is>
      </c>
      <c r="C64" t="n">
        <v>141000</v>
      </c>
      <c r="D64" t="inlineStr"/>
      <c r="E64" t="inlineStr"/>
      <c r="F64" t="inlineStr">
        <is>
          <t>Donnée calculée</t>
        </is>
      </c>
    </row>
    <row r="65">
      <c r="A65" t="inlineStr">
        <is>
          <t>Amidon/Fécule</t>
        </is>
      </c>
      <c r="B65" t="inlineStr">
        <is>
          <t>Confiseries, chocolaterie</t>
        </is>
      </c>
      <c r="C65" t="n">
        <v>72900</v>
      </c>
      <c r="D65" t="inlineStr"/>
      <c r="E65" t="inlineStr"/>
      <c r="F65" t="inlineStr">
        <is>
          <t>Donnée calculée</t>
        </is>
      </c>
    </row>
    <row r="66">
      <c r="A66" t="inlineStr">
        <is>
          <t>Amidon/Fécule</t>
        </is>
      </c>
      <c r="B66" t="inlineStr">
        <is>
          <t>Brasseries et industries BRNA</t>
        </is>
      </c>
      <c r="C66" t="n">
        <v>67700</v>
      </c>
      <c r="D66" t="inlineStr"/>
      <c r="E66" t="inlineStr"/>
      <c r="F66" t="inlineStr">
        <is>
          <t>Donnée calculée</t>
        </is>
      </c>
    </row>
    <row r="67">
      <c r="A67" t="inlineStr">
        <is>
          <t>Amidon/Fécule</t>
        </is>
      </c>
      <c r="B67" t="inlineStr">
        <is>
          <t>Industries des entremets et crèmes glacées</t>
        </is>
      </c>
      <c r="C67" t="n">
        <v>57200</v>
      </c>
      <c r="D67" t="inlineStr"/>
      <c r="E67" t="inlineStr"/>
      <c r="F67" t="inlineStr">
        <is>
          <t>Donnée calculée</t>
        </is>
      </c>
    </row>
    <row r="68">
      <c r="A68" t="inlineStr">
        <is>
          <t>Amidon/Fécule</t>
        </is>
      </c>
      <c r="B68" t="inlineStr">
        <is>
          <t>Industries de Boulangeries, patisseries, biscuiteries</t>
        </is>
      </c>
      <c r="C68" t="n">
        <v>52000</v>
      </c>
      <c r="D68" t="inlineStr"/>
      <c r="E68" t="inlineStr"/>
      <c r="F68" t="inlineStr">
        <is>
          <t>Donnée calculée</t>
        </is>
      </c>
    </row>
    <row r="69">
      <c r="A69" t="inlineStr">
        <is>
          <t>Amidon/Fécule</t>
        </is>
      </c>
      <c r="B69" t="inlineStr">
        <is>
          <t>Industries des conserves de fruits et confitures</t>
        </is>
      </c>
      <c r="C69" t="n">
        <v>36400</v>
      </c>
      <c r="D69" t="inlineStr"/>
      <c r="E69" t="inlineStr"/>
      <c r="F69" t="inlineStr">
        <is>
          <t>Donnée calculée</t>
        </is>
      </c>
    </row>
    <row r="70">
      <c r="A70" t="inlineStr">
        <is>
          <t>Amidon/Fécule</t>
        </is>
      </c>
      <c r="B70" t="inlineStr">
        <is>
          <t>Industrie de charcuterie et conserves de viande</t>
        </is>
      </c>
      <c r="C70" t="n">
        <v>15600</v>
      </c>
      <c r="D70" t="inlineStr"/>
      <c r="E70" t="inlineStr"/>
      <c r="F70" t="inlineStr">
        <is>
          <t>Donnée calculée</t>
        </is>
      </c>
    </row>
    <row r="71">
      <c r="A71" t="inlineStr">
        <is>
          <t>Amidon/Fécule</t>
        </is>
      </c>
      <c r="B71" t="inlineStr">
        <is>
          <t>Industrie de potages et conserves de légumes</t>
        </is>
      </c>
      <c r="C71" t="n">
        <v>5200</v>
      </c>
      <c r="D71" t="inlineStr"/>
      <c r="E71" t="inlineStr"/>
      <c r="F71" t="inlineStr">
        <is>
          <t>Donnée calculée</t>
        </is>
      </c>
    </row>
    <row r="72">
      <c r="A72" t="inlineStr">
        <is>
          <t>Amidon/Fécule</t>
        </is>
      </c>
      <c r="B72" t="inlineStr">
        <is>
          <t>Industrie d'aliments pour animaux</t>
        </is>
      </c>
      <c r="C72" t="n">
        <v>72900</v>
      </c>
      <c r="D72" t="inlineStr"/>
      <c r="E72" t="inlineStr"/>
      <c r="F72" t="inlineStr">
        <is>
          <t>Donnée calculée</t>
        </is>
      </c>
    </row>
    <row r="73">
      <c r="A73" t="inlineStr">
        <is>
          <t>Amidon de blé</t>
        </is>
      </c>
      <c r="B73" t="inlineStr">
        <is>
          <t>Industrie non alimentaire</t>
        </is>
      </c>
      <c r="C73" t="n">
        <v>106000</v>
      </c>
      <c r="D73" t="n">
        <v>0</v>
      </c>
      <c r="E73" t="n">
        <v>315000</v>
      </c>
      <c r="F73" t="inlineStr">
        <is>
          <t>Donnée calculée</t>
        </is>
      </c>
    </row>
    <row r="74">
      <c r="A74" t="inlineStr">
        <is>
          <t>Amidon de blé</t>
        </is>
      </c>
      <c r="B74" t="inlineStr">
        <is>
          <t>Industries pharmaceutiques et chimiques</t>
        </is>
      </c>
      <c r="C74" t="n">
        <v>27200</v>
      </c>
      <c r="D74" t="n">
        <v>0</v>
      </c>
      <c r="E74" t="n">
        <v>119000</v>
      </c>
      <c r="F74" t="inlineStr">
        <is>
          <t>Donnée calculée</t>
        </is>
      </c>
    </row>
    <row r="75">
      <c r="A75" t="inlineStr">
        <is>
          <t>Amidon de blé</t>
        </is>
      </c>
      <c r="B75" t="inlineStr">
        <is>
          <t>Autres industries non alimentaires</t>
        </is>
      </c>
      <c r="C75" t="n">
        <v>19200</v>
      </c>
      <c r="D75" t="n">
        <v>0</v>
      </c>
      <c r="E75" t="n">
        <v>59600</v>
      </c>
      <c r="F75" t="inlineStr">
        <is>
          <t>Donnée calculée</t>
        </is>
      </c>
    </row>
    <row r="76">
      <c r="A76" t="inlineStr">
        <is>
          <t>Amidon de blé</t>
        </is>
      </c>
      <c r="B76" t="inlineStr">
        <is>
          <t>Papeterie</t>
        </is>
      </c>
      <c r="C76" t="n">
        <v>38100</v>
      </c>
      <c r="D76" t="n">
        <v>0</v>
      </c>
      <c r="E76" t="n">
        <v>175000</v>
      </c>
      <c r="F76" t="inlineStr">
        <is>
          <t>Donnée calculée</t>
        </is>
      </c>
    </row>
    <row r="77">
      <c r="A77" t="inlineStr">
        <is>
          <t>Amidon de blé</t>
        </is>
      </c>
      <c r="B77" t="inlineStr">
        <is>
          <t>Cartonnerie</t>
        </is>
      </c>
      <c r="C77" t="n">
        <v>21700</v>
      </c>
      <c r="D77" t="n">
        <v>0</v>
      </c>
      <c r="E77" t="n">
        <v>72400</v>
      </c>
      <c r="F77" t="inlineStr">
        <is>
          <t>Donnée calculée</t>
        </is>
      </c>
    </row>
    <row r="78">
      <c r="A78" t="inlineStr">
        <is>
          <t>Amidon de blé</t>
        </is>
      </c>
      <c r="B78" t="inlineStr">
        <is>
          <t>Industrie agroalimentaire</t>
        </is>
      </c>
      <c r="C78" t="n">
        <v>114000</v>
      </c>
      <c r="D78" t="n">
        <v>0</v>
      </c>
      <c r="E78" t="n">
        <v>448000</v>
      </c>
      <c r="F78" t="inlineStr">
        <is>
          <t>Donnée calculée</t>
        </is>
      </c>
    </row>
    <row r="79">
      <c r="A79" t="inlineStr">
        <is>
          <t>Amidon de blé</t>
        </is>
      </c>
      <c r="B79" t="inlineStr">
        <is>
          <t>Autres industries agroalimentaires</t>
        </is>
      </c>
      <c r="C79" t="n">
        <v>30400</v>
      </c>
      <c r="D79" t="n">
        <v>0</v>
      </c>
      <c r="E79" t="n">
        <v>141000</v>
      </c>
      <c r="F79" t="inlineStr">
        <is>
          <t>Donnée calculée</t>
        </is>
      </c>
    </row>
    <row r="80">
      <c r="A80" t="inlineStr">
        <is>
          <t>Amidon de blé</t>
        </is>
      </c>
      <c r="B80" t="inlineStr">
        <is>
          <t>Confiseries, chocolaterie</t>
        </is>
      </c>
      <c r="C80" t="n">
        <v>16200</v>
      </c>
      <c r="D80" t="n">
        <v>0</v>
      </c>
      <c r="E80" t="n">
        <v>72900</v>
      </c>
      <c r="F80" t="inlineStr">
        <is>
          <t>Donnée calculée</t>
        </is>
      </c>
    </row>
    <row r="81">
      <c r="A81" t="inlineStr">
        <is>
          <t>Amidon de blé</t>
        </is>
      </c>
      <c r="B81" t="inlineStr">
        <is>
          <t>Brasseries et industries BRNA</t>
        </is>
      </c>
      <c r="C81" t="n">
        <v>15600</v>
      </c>
      <c r="D81" t="n">
        <v>0</v>
      </c>
      <c r="E81" t="n">
        <v>67700</v>
      </c>
      <c r="F81" t="inlineStr">
        <is>
          <t>Donnée calculée</t>
        </is>
      </c>
    </row>
    <row r="82">
      <c r="A82" t="inlineStr">
        <is>
          <t>Amidon de blé</t>
        </is>
      </c>
      <c r="B82" t="inlineStr">
        <is>
          <t>Industries des entremets et crèmes glacées</t>
        </is>
      </c>
      <c r="C82" t="n">
        <v>14400</v>
      </c>
      <c r="D82" t="n">
        <v>0</v>
      </c>
      <c r="E82" t="n">
        <v>57200</v>
      </c>
      <c r="F82" t="inlineStr">
        <is>
          <t>Donnée calculée</t>
        </is>
      </c>
    </row>
    <row r="83">
      <c r="A83" t="inlineStr">
        <is>
          <t>Amidon de blé</t>
        </is>
      </c>
      <c r="B83" t="inlineStr">
        <is>
          <t>Industries de Boulangeries, patisseries, biscuiteries</t>
        </is>
      </c>
      <c r="C83" t="n">
        <v>13900</v>
      </c>
      <c r="D83" t="n">
        <v>0</v>
      </c>
      <c r="E83" t="n">
        <v>52000</v>
      </c>
      <c r="F83" t="inlineStr">
        <is>
          <t>Donnée calculée</t>
        </is>
      </c>
    </row>
    <row r="84">
      <c r="A84" t="inlineStr">
        <is>
          <t>Amidon de blé</t>
        </is>
      </c>
      <c r="B84" t="inlineStr">
        <is>
          <t>Industries des conserves de fruits et confitures</t>
        </is>
      </c>
      <c r="C84" t="n">
        <v>11900</v>
      </c>
      <c r="D84" t="n">
        <v>0</v>
      </c>
      <c r="E84" t="n">
        <v>36400</v>
      </c>
      <c r="F84" t="inlineStr">
        <is>
          <t>Donnée calculée</t>
        </is>
      </c>
    </row>
    <row r="85">
      <c r="A85" t="inlineStr">
        <is>
          <t>Amidon de blé</t>
        </is>
      </c>
      <c r="B85" t="inlineStr">
        <is>
          <t>Industrie de charcuterie et conserves de viande</t>
        </is>
      </c>
      <c r="C85" t="n">
        <v>9080</v>
      </c>
      <c r="D85" t="n">
        <v>0</v>
      </c>
      <c r="E85" t="n">
        <v>15600</v>
      </c>
      <c r="F85" t="inlineStr">
        <is>
          <t>Donnée calculée</t>
        </is>
      </c>
    </row>
    <row r="86">
      <c r="A86" t="inlineStr">
        <is>
          <t>Amidon de blé</t>
        </is>
      </c>
      <c r="B86" t="inlineStr">
        <is>
          <t>Industrie de potages et conserves de légumes</t>
        </is>
      </c>
      <c r="C86" t="n">
        <v>2650</v>
      </c>
      <c r="D86" t="n">
        <v>0</v>
      </c>
      <c r="E86" t="n">
        <v>5200</v>
      </c>
      <c r="F86" t="inlineStr">
        <is>
          <t>Donnée calculée</t>
        </is>
      </c>
    </row>
    <row r="87">
      <c r="A87" t="inlineStr">
        <is>
          <t>Amidon de blé</t>
        </is>
      </c>
      <c r="B87" t="inlineStr">
        <is>
          <t>Industrie d'aliments pour animaux</t>
        </is>
      </c>
      <c r="C87" t="n">
        <v>41700</v>
      </c>
      <c r="D87" t="n">
        <v>0</v>
      </c>
      <c r="E87" t="n">
        <v>72900</v>
      </c>
      <c r="F87" t="inlineStr">
        <is>
          <t>Donnée calculée</t>
        </is>
      </c>
    </row>
    <row r="88">
      <c r="A88" t="inlineStr">
        <is>
          <t>Amidon de maïs</t>
        </is>
      </c>
      <c r="B88" t="inlineStr">
        <is>
          <t>Industrie non alimentaire</t>
        </is>
      </c>
      <c r="C88" t="n">
        <v>17300</v>
      </c>
      <c r="D88" t="n">
        <v>0</v>
      </c>
      <c r="E88" t="n">
        <v>49000</v>
      </c>
      <c r="F88" t="inlineStr">
        <is>
          <t>Donnée calculée</t>
        </is>
      </c>
    </row>
    <row r="89">
      <c r="A89" t="inlineStr">
        <is>
          <t>Amidon de maïs</t>
        </is>
      </c>
      <c r="B89" t="inlineStr">
        <is>
          <t>Industries pharmaceutiques et chimiques</t>
        </is>
      </c>
      <c r="C89" t="n">
        <v>2860</v>
      </c>
      <c r="D89" t="n">
        <v>0</v>
      </c>
      <c r="E89" t="n">
        <v>49000</v>
      </c>
      <c r="F89" t="inlineStr">
        <is>
          <t>Donnée calculée</t>
        </is>
      </c>
    </row>
    <row r="90">
      <c r="A90" t="inlineStr">
        <is>
          <t>Amidon de maïs</t>
        </is>
      </c>
      <c r="B90" t="inlineStr">
        <is>
          <t>Autres industries non alimentaires</t>
        </is>
      </c>
      <c r="C90" t="n">
        <v>1790</v>
      </c>
      <c r="D90" t="n">
        <v>0</v>
      </c>
      <c r="E90" t="n">
        <v>49000</v>
      </c>
      <c r="F90" t="inlineStr">
        <is>
          <t>Donnée calculée</t>
        </is>
      </c>
    </row>
    <row r="91">
      <c r="A91" t="inlineStr">
        <is>
          <t>Amidon de maïs</t>
        </is>
      </c>
      <c r="B91" t="inlineStr">
        <is>
          <t>Papeterie</t>
        </is>
      </c>
      <c r="C91" t="n">
        <v>11500</v>
      </c>
      <c r="D91" t="n">
        <v>0</v>
      </c>
      <c r="E91" t="n">
        <v>49000</v>
      </c>
      <c r="F91" t="inlineStr">
        <is>
          <t>Donnée calculée</t>
        </is>
      </c>
    </row>
    <row r="92">
      <c r="A92" t="inlineStr">
        <is>
          <t>Amidon de maïs</t>
        </is>
      </c>
      <c r="B92" t="inlineStr">
        <is>
          <t>Cartonnerie</t>
        </is>
      </c>
      <c r="C92" t="n">
        <v>1090</v>
      </c>
      <c r="D92" t="n">
        <v>0</v>
      </c>
      <c r="E92" t="n">
        <v>49000</v>
      </c>
      <c r="F92" t="inlineStr">
        <is>
          <t>Donnée calculée</t>
        </is>
      </c>
    </row>
    <row r="93">
      <c r="A93" t="inlineStr">
        <is>
          <t>Amidon de maïs</t>
        </is>
      </c>
      <c r="B93" t="inlineStr">
        <is>
          <t>Industrie agroalimentaire</t>
        </is>
      </c>
      <c r="C93" t="n">
        <v>16000</v>
      </c>
      <c r="D93" t="n">
        <v>0</v>
      </c>
      <c r="E93" t="n">
        <v>302000</v>
      </c>
      <c r="F93" t="inlineStr">
        <is>
          <t>Donnée calculée</t>
        </is>
      </c>
    </row>
    <row r="94">
      <c r="A94" t="inlineStr">
        <is>
          <t>Amidon de maïs</t>
        </is>
      </c>
      <c r="B94" t="inlineStr">
        <is>
          <t>Autres industries agroalimentaires</t>
        </is>
      </c>
      <c r="C94" t="n">
        <v>6400</v>
      </c>
      <c r="D94" t="n">
        <v>0</v>
      </c>
      <c r="E94" t="n">
        <v>49000</v>
      </c>
      <c r="F94" t="inlineStr">
        <is>
          <t>Donnée calculée</t>
        </is>
      </c>
    </row>
    <row r="95">
      <c r="A95" t="inlineStr">
        <is>
          <t>Amidon de maïs</t>
        </is>
      </c>
      <c r="B95" t="inlineStr">
        <is>
          <t>Confiseries, chocolaterie</t>
        </is>
      </c>
      <c r="C95" t="n">
        <v>1970</v>
      </c>
      <c r="D95" t="n">
        <v>0</v>
      </c>
      <c r="E95" t="n">
        <v>49000</v>
      </c>
      <c r="F95" t="inlineStr">
        <is>
          <t>Donnée calculée</t>
        </is>
      </c>
    </row>
    <row r="96">
      <c r="A96" t="inlineStr">
        <is>
          <t>Amidon de maïs</t>
        </is>
      </c>
      <c r="B96" t="inlineStr">
        <is>
          <t>Brasseries et industries BRNA</t>
        </is>
      </c>
      <c r="C96" t="n">
        <v>1680</v>
      </c>
      <c r="D96" t="n">
        <v>0</v>
      </c>
      <c r="E96" t="n">
        <v>49000</v>
      </c>
      <c r="F96" t="inlineStr">
        <is>
          <t>Donnée calculée</t>
        </is>
      </c>
    </row>
    <row r="97">
      <c r="A97" t="inlineStr">
        <is>
          <t>Amidon de maïs</t>
        </is>
      </c>
      <c r="B97" t="inlineStr">
        <is>
          <t>Industries des entremets et crèmes glacées</t>
        </is>
      </c>
      <c r="C97" t="n">
        <v>1060</v>
      </c>
      <c r="D97" t="n">
        <v>0</v>
      </c>
      <c r="E97" t="n">
        <v>49000</v>
      </c>
      <c r="F97" t="inlineStr">
        <is>
          <t>Donnée calculée</t>
        </is>
      </c>
    </row>
    <row r="98">
      <c r="A98" t="inlineStr">
        <is>
          <t>Amidon de maïs</t>
        </is>
      </c>
      <c r="B98" t="inlineStr">
        <is>
          <t>Industries de Boulangeries, patisseries, biscuiteries</t>
        </is>
      </c>
      <c r="C98" t="n">
        <v>838</v>
      </c>
      <c r="D98" t="n">
        <v>0</v>
      </c>
      <c r="E98" t="n">
        <v>49000</v>
      </c>
      <c r="F98" t="inlineStr">
        <is>
          <t>Donnée calculée</t>
        </is>
      </c>
    </row>
    <row r="99">
      <c r="A99" t="inlineStr">
        <is>
          <t>Amidon de maïs</t>
        </is>
      </c>
      <c r="B99" t="inlineStr">
        <is>
          <t>Industries des conserves de fruits et confitures</t>
        </is>
      </c>
      <c r="C99" t="n">
        <v>757</v>
      </c>
      <c r="D99" t="n">
        <v>0</v>
      </c>
      <c r="E99" t="n">
        <v>36400</v>
      </c>
      <c r="F99" t="inlineStr">
        <is>
          <t>Donnée calculée</t>
        </is>
      </c>
    </row>
    <row r="100">
      <c r="A100" t="inlineStr">
        <is>
          <t>Amidon de maïs</t>
        </is>
      </c>
      <c r="B100" t="inlineStr">
        <is>
          <t>Industrie de charcuterie et conserves de viande</t>
        </is>
      </c>
      <c r="C100" t="n">
        <v>2040</v>
      </c>
      <c r="D100" t="n">
        <v>0</v>
      </c>
      <c r="E100" t="n">
        <v>15600</v>
      </c>
      <c r="F100" t="inlineStr">
        <is>
          <t>Donnée calculée</t>
        </is>
      </c>
    </row>
    <row r="101">
      <c r="A101" t="inlineStr">
        <is>
          <t>Amidon de maïs</t>
        </is>
      </c>
      <c r="B101" t="inlineStr">
        <is>
          <t>Industrie de potages et conserves de légumes</t>
        </is>
      </c>
      <c r="C101" t="n">
        <v>1240</v>
      </c>
      <c r="D101" t="n">
        <v>0</v>
      </c>
      <c r="E101" t="n">
        <v>5200</v>
      </c>
      <c r="F101" t="inlineStr">
        <is>
          <t>Donnée calculée</t>
        </is>
      </c>
    </row>
    <row r="102">
      <c r="A102" t="inlineStr">
        <is>
          <t>Amidon de maïs</t>
        </is>
      </c>
      <c r="B102" t="inlineStr">
        <is>
          <t>Industrie d'aliments pour animaux</t>
        </is>
      </c>
      <c r="C102" t="n">
        <v>15700</v>
      </c>
      <c r="D102" t="n">
        <v>0</v>
      </c>
      <c r="E102" t="n">
        <v>49000</v>
      </c>
      <c r="F102" t="inlineStr">
        <is>
          <t>Donnée calculée</t>
        </is>
      </c>
    </row>
    <row r="103">
      <c r="A103" t="inlineStr">
        <is>
          <t>Amidon de pois</t>
        </is>
      </c>
      <c r="B103" t="inlineStr">
        <is>
          <t>Industrie non alimentaire</t>
        </is>
      </c>
      <c r="C103" t="n">
        <v>1090</v>
      </c>
      <c r="D103" t="n">
        <v>0</v>
      </c>
      <c r="E103" t="n">
        <v>4390</v>
      </c>
      <c r="F103" t="inlineStr">
        <is>
          <t>Donnée calculée</t>
        </is>
      </c>
    </row>
    <row r="104">
      <c r="A104" t="inlineStr">
        <is>
          <t>Amidon de pois</t>
        </is>
      </c>
      <c r="B104" t="inlineStr">
        <is>
          <t>Industries pharmaceutiques et chimiques</t>
        </is>
      </c>
      <c r="C104" t="n">
        <v>310</v>
      </c>
      <c r="D104" t="n">
        <v>0</v>
      </c>
      <c r="E104" t="n">
        <v>4390</v>
      </c>
      <c r="F104" t="inlineStr">
        <is>
          <t>Donnée calculée</t>
        </is>
      </c>
    </row>
    <row r="105">
      <c r="A105" t="inlineStr">
        <is>
          <t>Amidon de pois</t>
        </is>
      </c>
      <c r="B105" t="inlineStr">
        <is>
          <t>Autres industries non alimentaires</t>
        </is>
      </c>
      <c r="C105" t="n">
        <v>63.6</v>
      </c>
      <c r="D105" t="n">
        <v>0</v>
      </c>
      <c r="E105" t="n">
        <v>4390</v>
      </c>
      <c r="F105" t="inlineStr">
        <is>
          <t>Donnée calculée</t>
        </is>
      </c>
    </row>
    <row r="106">
      <c r="A106" t="inlineStr">
        <is>
          <t>Amidon de pois</t>
        </is>
      </c>
      <c r="B106" t="inlineStr">
        <is>
          <t>Papeterie</t>
        </is>
      </c>
      <c r="C106" t="n">
        <v>700</v>
      </c>
      <c r="D106" t="n">
        <v>0</v>
      </c>
      <c r="E106" t="n">
        <v>4390</v>
      </c>
      <c r="F106" t="inlineStr">
        <is>
          <t>Donnée calculée</t>
        </is>
      </c>
    </row>
    <row r="107">
      <c r="A107" t="inlineStr">
        <is>
          <t>Amidon de pois</t>
        </is>
      </c>
      <c r="B107" t="inlineStr">
        <is>
          <t>Cartonnerie</t>
        </is>
      </c>
      <c r="C107" t="n">
        <v>11.8</v>
      </c>
      <c r="D107" t="n">
        <v>0</v>
      </c>
      <c r="E107" t="n">
        <v>4390</v>
      </c>
      <c r="F107" t="inlineStr">
        <is>
          <t>Donnée calculée</t>
        </is>
      </c>
    </row>
    <row r="108">
      <c r="A108" t="inlineStr">
        <is>
          <t>Amidon de pois</t>
        </is>
      </c>
      <c r="B108" t="inlineStr">
        <is>
          <t>Industrie agroalimentaire</t>
        </is>
      </c>
      <c r="C108" t="n">
        <v>1420</v>
      </c>
      <c r="D108" t="n">
        <v>0</v>
      </c>
      <c r="E108" t="n">
        <v>35100</v>
      </c>
      <c r="F108" t="inlineStr">
        <is>
          <t>Donnée calculée</t>
        </is>
      </c>
    </row>
    <row r="109">
      <c r="A109" t="inlineStr">
        <is>
          <t>Amidon de pois</t>
        </is>
      </c>
      <c r="B109" t="inlineStr">
        <is>
          <t>Autres industries agroalimentaires</t>
        </is>
      </c>
      <c r="C109" t="n">
        <v>571</v>
      </c>
      <c r="D109" t="n">
        <v>0</v>
      </c>
      <c r="E109" t="n">
        <v>4390</v>
      </c>
      <c r="F109" t="inlineStr">
        <is>
          <t>Donnée calculée</t>
        </is>
      </c>
    </row>
    <row r="110">
      <c r="A110" t="inlineStr">
        <is>
          <t>Amidon de pois</t>
        </is>
      </c>
      <c r="B110" t="inlineStr">
        <is>
          <t>Confiseries, chocolaterie</t>
        </is>
      </c>
      <c r="C110" t="n">
        <v>191</v>
      </c>
      <c r="D110" t="n">
        <v>0</v>
      </c>
      <c r="E110" t="n">
        <v>4390</v>
      </c>
      <c r="F110" t="inlineStr">
        <is>
          <t>Donnée calculée</t>
        </is>
      </c>
    </row>
    <row r="111">
      <c r="A111" t="inlineStr">
        <is>
          <t>Amidon de pois</t>
        </is>
      </c>
      <c r="B111" t="inlineStr">
        <is>
          <t>Brasseries et industries BRNA</t>
        </is>
      </c>
      <c r="C111" t="n">
        <v>158</v>
      </c>
      <c r="D111" t="n">
        <v>0</v>
      </c>
      <c r="E111" t="n">
        <v>4390</v>
      </c>
      <c r="F111" t="inlineStr">
        <is>
          <t>Donnée calculée</t>
        </is>
      </c>
    </row>
    <row r="112">
      <c r="A112" t="inlineStr">
        <is>
          <t>Amidon de pois</t>
        </is>
      </c>
      <c r="B112" t="inlineStr">
        <is>
          <t>Industries des entremets et crèmes glacées</t>
        </is>
      </c>
      <c r="C112" t="n">
        <v>104</v>
      </c>
      <c r="D112" t="n">
        <v>0</v>
      </c>
      <c r="E112" t="n">
        <v>4390</v>
      </c>
      <c r="F112" t="inlineStr">
        <is>
          <t>Donnée calculée</t>
        </is>
      </c>
    </row>
    <row r="113">
      <c r="A113" t="inlineStr">
        <is>
          <t>Amidon de pois</t>
        </is>
      </c>
      <c r="B113" t="inlineStr">
        <is>
          <t>Industries de Boulangeries, patisseries, biscuiteries</t>
        </is>
      </c>
      <c r="C113" t="n">
        <v>71.7</v>
      </c>
      <c r="D113" t="n">
        <v>0</v>
      </c>
      <c r="E113" t="n">
        <v>4390</v>
      </c>
      <c r="F113" t="inlineStr">
        <is>
          <t>Donnée calculée</t>
        </is>
      </c>
    </row>
    <row r="114">
      <c r="A114" t="inlineStr">
        <is>
          <t>Amidon de pois</t>
        </is>
      </c>
      <c r="B114" t="inlineStr">
        <is>
          <t>Industries des conserves de fruits et confitures</t>
        </is>
      </c>
      <c r="C114" t="n">
        <v>15.3</v>
      </c>
      <c r="D114" t="n">
        <v>0</v>
      </c>
      <c r="E114" t="n">
        <v>4390</v>
      </c>
      <c r="F114" t="inlineStr">
        <is>
          <t>Donnée calculée</t>
        </is>
      </c>
    </row>
    <row r="115">
      <c r="A115" t="inlineStr">
        <is>
          <t>Amidon de pois</t>
        </is>
      </c>
      <c r="B115" t="inlineStr">
        <is>
          <t>Industrie de charcuterie et conserves de viande</t>
        </is>
      </c>
      <c r="C115" t="n">
        <v>128</v>
      </c>
      <c r="D115" t="n">
        <v>0</v>
      </c>
      <c r="E115" t="n">
        <v>4390</v>
      </c>
      <c r="F115" t="inlineStr">
        <is>
          <t>Donnée calculée</t>
        </is>
      </c>
    </row>
    <row r="116">
      <c r="A116" t="inlineStr">
        <is>
          <t>Amidon de pois</t>
        </is>
      </c>
      <c r="B116" t="inlineStr">
        <is>
          <t>Industrie de potages et conserves de légumes</t>
        </is>
      </c>
      <c r="C116" t="n">
        <v>185</v>
      </c>
      <c r="D116" t="n">
        <v>0</v>
      </c>
      <c r="E116" t="n">
        <v>4390</v>
      </c>
      <c r="F116" t="inlineStr">
        <is>
          <t>Donnée calculée</t>
        </is>
      </c>
    </row>
    <row r="117">
      <c r="A117" t="inlineStr">
        <is>
          <t>Amidon de pois</t>
        </is>
      </c>
      <c r="B117" t="inlineStr">
        <is>
          <t>Industrie d'aliments pour animaux</t>
        </is>
      </c>
      <c r="C117" t="n">
        <v>1880</v>
      </c>
      <c r="D117" t="n">
        <v>0</v>
      </c>
      <c r="E117" t="n">
        <v>4390</v>
      </c>
      <c r="F117" t="inlineStr">
        <is>
          <t>Donnée calculée</t>
        </is>
      </c>
    </row>
    <row r="118">
      <c r="A118" t="inlineStr">
        <is>
          <t>Fécule de PDT</t>
        </is>
      </c>
      <c r="B118" t="inlineStr">
        <is>
          <t>Industrie non alimentaire</t>
        </is>
      </c>
      <c r="C118" t="n">
        <v>301000</v>
      </c>
      <c r="D118" t="n">
        <v>110000</v>
      </c>
      <c r="E118" t="n">
        <v>426000</v>
      </c>
      <c r="F118" t="inlineStr">
        <is>
          <t>Donnée calculée</t>
        </is>
      </c>
    </row>
    <row r="119">
      <c r="A119" t="inlineStr">
        <is>
          <t>Fécule de PDT</t>
        </is>
      </c>
      <c r="B119" t="inlineStr">
        <is>
          <t>Industries pharmaceutiques et chimiques</t>
        </is>
      </c>
      <c r="C119" t="n">
        <v>88900</v>
      </c>
      <c r="D119" t="n">
        <v>0</v>
      </c>
      <c r="E119" t="n">
        <v>119000</v>
      </c>
      <c r="F119" t="inlineStr">
        <is>
          <t>Donnée calculée</t>
        </is>
      </c>
    </row>
    <row r="120">
      <c r="A120" t="inlineStr">
        <is>
          <t>Fécule de PDT</t>
        </is>
      </c>
      <c r="B120" t="inlineStr">
        <is>
          <t>Autres industries non alimentaires</t>
        </is>
      </c>
      <c r="C120" t="n">
        <v>38500</v>
      </c>
      <c r="D120" t="n">
        <v>0</v>
      </c>
      <c r="E120" t="n">
        <v>59600</v>
      </c>
      <c r="F120" t="inlineStr">
        <is>
          <t>Donnée calculée</t>
        </is>
      </c>
    </row>
    <row r="121">
      <c r="A121" t="inlineStr">
        <is>
          <t>Fécule de PDT</t>
        </is>
      </c>
      <c r="B121" t="inlineStr">
        <is>
          <t>Papeterie</t>
        </is>
      </c>
      <c r="C121" t="n">
        <v>124000</v>
      </c>
      <c r="D121" t="n">
        <v>0</v>
      </c>
      <c r="E121" t="n">
        <v>175000</v>
      </c>
      <c r="F121" t="inlineStr">
        <is>
          <t>Donnée calculée</t>
        </is>
      </c>
    </row>
    <row r="122">
      <c r="A122" t="inlineStr">
        <is>
          <t>Fécule de PDT</t>
        </is>
      </c>
      <c r="B122" t="inlineStr">
        <is>
          <t>Cartonnerie</t>
        </is>
      </c>
      <c r="C122" t="n">
        <v>49600</v>
      </c>
      <c r="D122" t="n">
        <v>0</v>
      </c>
      <c r="E122" t="n">
        <v>72400</v>
      </c>
      <c r="F122" t="inlineStr">
        <is>
          <t>Donnée calculée</t>
        </is>
      </c>
    </row>
    <row r="123">
      <c r="A123" t="inlineStr">
        <is>
          <t>Fécule de PDT</t>
        </is>
      </c>
      <c r="B123" t="inlineStr">
        <is>
          <t>Industrie agroalimentaire</t>
        </is>
      </c>
      <c r="C123" t="n">
        <v>316000</v>
      </c>
      <c r="D123" t="n">
        <v>0</v>
      </c>
      <c r="E123" t="n">
        <v>448000</v>
      </c>
      <c r="F123" t="inlineStr">
        <is>
          <t>Donnée calculée</t>
        </is>
      </c>
    </row>
    <row r="124">
      <c r="A124" t="inlineStr">
        <is>
          <t>Fécule de PDT</t>
        </is>
      </c>
      <c r="B124" t="inlineStr">
        <is>
          <t>Autres industries agroalimentaires</t>
        </is>
      </c>
      <c r="C124" t="n">
        <v>103000</v>
      </c>
      <c r="D124" t="n">
        <v>0</v>
      </c>
      <c r="E124" t="n">
        <v>141000</v>
      </c>
      <c r="F124" t="inlineStr">
        <is>
          <t>Donnée calculée</t>
        </is>
      </c>
    </row>
    <row r="125">
      <c r="A125" t="inlineStr">
        <is>
          <t>Fécule de PDT</t>
        </is>
      </c>
      <c r="B125" t="inlineStr">
        <is>
          <t>Confiseries, chocolaterie</t>
        </is>
      </c>
      <c r="C125" t="n">
        <v>54500</v>
      </c>
      <c r="D125" t="n">
        <v>0</v>
      </c>
      <c r="E125" t="n">
        <v>72900</v>
      </c>
      <c r="F125" t="inlineStr">
        <is>
          <t>Donnée calculée</t>
        </is>
      </c>
    </row>
    <row r="126">
      <c r="A126" t="inlineStr">
        <is>
          <t>Fécule de PDT</t>
        </is>
      </c>
      <c r="B126" t="inlineStr">
        <is>
          <t>Brasseries et industries BRNA</t>
        </is>
      </c>
      <c r="C126" t="n">
        <v>50200</v>
      </c>
      <c r="D126" t="n">
        <v>0</v>
      </c>
      <c r="E126" t="n">
        <v>67700</v>
      </c>
      <c r="F126" t="inlineStr">
        <is>
          <t>Donnée calculée</t>
        </is>
      </c>
    </row>
    <row r="127">
      <c r="A127" t="inlineStr">
        <is>
          <t>Fécule de PDT</t>
        </is>
      </c>
      <c r="B127" t="inlineStr">
        <is>
          <t>Industries des entremets et crèmes glacées</t>
        </is>
      </c>
      <c r="C127" t="n">
        <v>41600</v>
      </c>
      <c r="D127" t="n">
        <v>0</v>
      </c>
      <c r="E127" t="n">
        <v>57200</v>
      </c>
      <c r="F127" t="inlineStr">
        <is>
          <t>Donnée calculée</t>
        </is>
      </c>
    </row>
    <row r="128">
      <c r="A128" t="inlineStr">
        <is>
          <t>Fécule de PDT</t>
        </is>
      </c>
      <c r="B128" t="inlineStr">
        <is>
          <t>Industries de Boulangeries, patisseries, biscuiteries</t>
        </is>
      </c>
      <c r="C128" t="n">
        <v>37300</v>
      </c>
      <c r="D128" t="n">
        <v>0</v>
      </c>
      <c r="E128" t="n">
        <v>52000</v>
      </c>
      <c r="F128" t="inlineStr">
        <is>
          <t>Donnée calculée</t>
        </is>
      </c>
    </row>
    <row r="129">
      <c r="A129" t="inlineStr">
        <is>
          <t>Fécule de PDT</t>
        </is>
      </c>
      <c r="B129" t="inlineStr">
        <is>
          <t>Industries des conserves de fruits et confitures</t>
        </is>
      </c>
      <c r="C129" t="n">
        <v>23800</v>
      </c>
      <c r="D129" t="n">
        <v>0</v>
      </c>
      <c r="E129" t="n">
        <v>36400</v>
      </c>
      <c r="F129" t="inlineStr">
        <is>
          <t>Donnée calculée</t>
        </is>
      </c>
    </row>
    <row r="130">
      <c r="A130" t="inlineStr">
        <is>
          <t>Fécule de PDT</t>
        </is>
      </c>
      <c r="B130" t="inlineStr">
        <is>
          <t>Industrie de charcuterie et conserves de viande</t>
        </is>
      </c>
      <c r="C130" t="n">
        <v>4360</v>
      </c>
      <c r="D130" t="n">
        <v>0</v>
      </c>
      <c r="E130" t="n">
        <v>15600</v>
      </c>
      <c r="F130" t="inlineStr">
        <is>
          <t>Donnée calculée</t>
        </is>
      </c>
    </row>
    <row r="131">
      <c r="A131" t="inlineStr">
        <is>
          <t>Fécule de PDT</t>
        </is>
      </c>
      <c r="B131" t="inlineStr">
        <is>
          <t>Industrie de potages et conserves de légumes</t>
        </is>
      </c>
      <c r="C131" t="n">
        <v>1130</v>
      </c>
      <c r="D131" t="n">
        <v>0</v>
      </c>
      <c r="E131" t="n">
        <v>5200</v>
      </c>
      <c r="F131" t="inlineStr">
        <is>
          <t>Donnée calculée</t>
        </is>
      </c>
    </row>
    <row r="132">
      <c r="A132" t="inlineStr">
        <is>
          <t>Fécule de PDT</t>
        </is>
      </c>
      <c r="B132" t="inlineStr">
        <is>
          <t>Industrie d'aliments pour animaux</t>
        </is>
      </c>
      <c r="C132" t="n">
        <v>13600</v>
      </c>
      <c r="D132" t="n">
        <v>0</v>
      </c>
      <c r="E132" t="n">
        <v>72900</v>
      </c>
      <c r="F132" t="inlineStr">
        <is>
          <t>Donnée calculée</t>
        </is>
      </c>
    </row>
    <row r="133">
      <c r="A133" t="inlineStr">
        <is>
          <t>Coproduits</t>
        </is>
      </c>
      <c r="B133" t="inlineStr">
        <is>
          <t>Alimentation humaine</t>
        </is>
      </c>
      <c r="C133" t="n">
        <v>38300</v>
      </c>
      <c r="D133" t="n">
        <v>34600</v>
      </c>
      <c r="E133" t="n">
        <v>53600</v>
      </c>
      <c r="F133" t="inlineStr">
        <is>
          <t>Donnée calculée</t>
        </is>
      </c>
    </row>
    <row r="134">
      <c r="A134" t="inlineStr">
        <is>
          <t>Coproduits</t>
        </is>
      </c>
      <c r="B134" t="inlineStr">
        <is>
          <t>Alimentation animale</t>
        </is>
      </c>
      <c r="C134" t="n">
        <v>294000</v>
      </c>
      <c r="D134" t="n">
        <v>284000</v>
      </c>
      <c r="E134" t="n">
        <v>303000</v>
      </c>
      <c r="F134" t="inlineStr">
        <is>
          <t>Donnée calculée</t>
        </is>
      </c>
    </row>
    <row r="135">
      <c r="A135" t="inlineStr">
        <is>
          <t>Coproduits</t>
        </is>
      </c>
      <c r="B135" t="inlineStr">
        <is>
          <t>Valorisation non alimentaire</t>
        </is>
      </c>
      <c r="C135" t="n">
        <v>5810</v>
      </c>
      <c r="D135" t="n">
        <v>0</v>
      </c>
      <c r="E135" t="n">
        <v>19000</v>
      </c>
      <c r="F135" t="inlineStr">
        <is>
          <t>Donnée calculée</t>
        </is>
      </c>
    </row>
    <row r="136">
      <c r="A136" t="inlineStr">
        <is>
          <t>Coproduits</t>
        </is>
      </c>
      <c r="B136" t="inlineStr">
        <is>
          <t>Valorisation agronomique</t>
        </is>
      </c>
      <c r="C136" t="n">
        <v>0</v>
      </c>
      <c r="D136" t="inlineStr"/>
      <c r="E136" t="inlineStr"/>
      <c r="F136" t="inlineStr">
        <is>
          <t>Donnée calculée</t>
        </is>
      </c>
    </row>
    <row r="137">
      <c r="A137" t="inlineStr">
        <is>
          <t>Coproduits pois</t>
        </is>
      </c>
      <c r="B137" t="inlineStr">
        <is>
          <t>Alimentation humaine</t>
        </is>
      </c>
      <c r="C137" t="n">
        <v>1240</v>
      </c>
      <c r="D137" t="n">
        <v>0</v>
      </c>
      <c r="E137" t="n">
        <v>6580</v>
      </c>
      <c r="F137" t="inlineStr">
        <is>
          <t>Donnée calculée</t>
        </is>
      </c>
    </row>
    <row r="138">
      <c r="A138" t="inlineStr">
        <is>
          <t>Coproduits pois</t>
        </is>
      </c>
      <c r="B138" t="inlineStr">
        <is>
          <t>Alimentation animale</t>
        </is>
      </c>
      <c r="C138" t="n">
        <v>3460</v>
      </c>
      <c r="D138" t="n">
        <v>0</v>
      </c>
      <c r="E138" t="n">
        <v>6580</v>
      </c>
      <c r="F138" t="inlineStr">
        <is>
          <t>Donnée calculée</t>
        </is>
      </c>
    </row>
    <row r="139">
      <c r="A139" t="inlineStr">
        <is>
          <t>Coproduits pois</t>
        </is>
      </c>
      <c r="B139" t="inlineStr">
        <is>
          <t>Valorisation non alimentaire</t>
        </is>
      </c>
      <c r="C139" t="n">
        <v>1880</v>
      </c>
      <c r="D139" t="n">
        <v>0</v>
      </c>
      <c r="E139" t="n">
        <v>6580</v>
      </c>
      <c r="F139" t="inlineStr">
        <is>
          <t>Donnée calculée</t>
        </is>
      </c>
    </row>
    <row r="140">
      <c r="A140" t="inlineStr">
        <is>
          <t>Protéines de pois</t>
        </is>
      </c>
      <c r="B140" t="inlineStr">
        <is>
          <t>Alimentation humaine</t>
        </is>
      </c>
      <c r="C140" t="n">
        <v>534</v>
      </c>
      <c r="D140" t="n">
        <v>0</v>
      </c>
      <c r="E140" t="n">
        <v>6580</v>
      </c>
      <c r="F140" t="inlineStr">
        <is>
          <t>Donnée calculée</t>
        </is>
      </c>
    </row>
    <row r="141">
      <c r="A141" t="inlineStr">
        <is>
          <t>Pulpes, sons, solubles de pois</t>
        </is>
      </c>
      <c r="B141" t="inlineStr">
        <is>
          <t>Alimentation animale</t>
        </is>
      </c>
      <c r="C141" t="n">
        <v>1020</v>
      </c>
      <c r="D141" t="n">
        <v>0</v>
      </c>
      <c r="E141" t="n">
        <v>6580</v>
      </c>
      <c r="F141" t="inlineStr">
        <is>
          <t>Donnée calculée</t>
        </is>
      </c>
    </row>
    <row r="142">
      <c r="A142" t="inlineStr">
        <is>
          <t>Autres de pois</t>
        </is>
      </c>
      <c r="B142" t="inlineStr">
        <is>
          <t>Alimentation humaine</t>
        </is>
      </c>
      <c r="C142" t="n">
        <v>702</v>
      </c>
      <c r="D142" t="n">
        <v>0</v>
      </c>
      <c r="E142" t="n">
        <v>6580</v>
      </c>
      <c r="F142" t="inlineStr">
        <is>
          <t>Donnée calculée</t>
        </is>
      </c>
    </row>
    <row r="143">
      <c r="A143" t="inlineStr">
        <is>
          <t>Autres de pois</t>
        </is>
      </c>
      <c r="B143" t="inlineStr">
        <is>
          <t>Alimentation animale</t>
        </is>
      </c>
      <c r="C143" t="n">
        <v>2440</v>
      </c>
      <c r="D143" t="n">
        <v>0</v>
      </c>
      <c r="E143" t="n">
        <v>6580</v>
      </c>
      <c r="F143" t="inlineStr">
        <is>
          <t>Donnée calculée</t>
        </is>
      </c>
    </row>
    <row r="144">
      <c r="A144" t="inlineStr">
        <is>
          <t>Autres de pois</t>
        </is>
      </c>
      <c r="B144" t="inlineStr">
        <is>
          <t>Valorisation non alimentaire</t>
        </is>
      </c>
      <c r="C144" t="n">
        <v>1880</v>
      </c>
      <c r="D144" t="n">
        <v>0</v>
      </c>
      <c r="E144" t="n">
        <v>6580</v>
      </c>
      <c r="F144" t="inlineStr">
        <is>
          <t>Donnée calculée</t>
        </is>
      </c>
    </row>
    <row r="145">
      <c r="A145" t="inlineStr">
        <is>
          <t>Coproduits maïs</t>
        </is>
      </c>
      <c r="B145" t="inlineStr">
        <is>
          <t>Alimentation humaine</t>
        </is>
      </c>
      <c r="C145" t="n">
        <v>2420</v>
      </c>
      <c r="D145" t="n">
        <v>0</v>
      </c>
      <c r="E145" t="n">
        <v>12400</v>
      </c>
      <c r="F145" t="inlineStr">
        <is>
          <t>Donnée calculée</t>
        </is>
      </c>
    </row>
    <row r="146">
      <c r="A146" t="inlineStr">
        <is>
          <t>Coproduits maïs</t>
        </is>
      </c>
      <c r="B146" t="inlineStr">
        <is>
          <t>Alimentation animale</t>
        </is>
      </c>
      <c r="C146" t="n">
        <v>22400</v>
      </c>
      <c r="D146" t="n">
        <v>16300</v>
      </c>
      <c r="E146" t="n">
        <v>28800</v>
      </c>
      <c r="F146" t="inlineStr">
        <is>
          <t>Donnée calculée</t>
        </is>
      </c>
    </row>
    <row r="147">
      <c r="A147" t="inlineStr">
        <is>
          <t>Coproduits maïs</t>
        </is>
      </c>
      <c r="B147" t="inlineStr">
        <is>
          <t>Valorisation non alimentaire</t>
        </is>
      </c>
      <c r="C147" t="n">
        <v>3930</v>
      </c>
      <c r="D147" t="n">
        <v>0</v>
      </c>
      <c r="E147" t="n">
        <v>12400</v>
      </c>
      <c r="F147" t="inlineStr">
        <is>
          <t>Donnée calculée</t>
        </is>
      </c>
    </row>
    <row r="148">
      <c r="A148" t="inlineStr">
        <is>
          <t>Huile de maïs</t>
        </is>
      </c>
      <c r="B148" t="inlineStr">
        <is>
          <t>Alimentation humaine</t>
        </is>
      </c>
      <c r="C148" t="n">
        <v>0</v>
      </c>
      <c r="D148" t="inlineStr"/>
      <c r="E148" t="inlineStr"/>
      <c r="F148" t="inlineStr">
        <is>
          <t>Donnée calculée</t>
        </is>
      </c>
    </row>
    <row r="149">
      <c r="A149" t="inlineStr">
        <is>
          <t>Huile de maïs</t>
        </is>
      </c>
      <c r="B149" t="inlineStr">
        <is>
          <t>Valorisation non alimentaire</t>
        </is>
      </c>
      <c r="C149" t="n">
        <v>0</v>
      </c>
      <c r="D149" t="inlineStr"/>
      <c r="E149" t="inlineStr"/>
      <c r="F149" t="inlineStr">
        <is>
          <t>Donnée calculée</t>
        </is>
      </c>
    </row>
    <row r="150">
      <c r="A150" t="inlineStr">
        <is>
          <t>Huile de maïs alimentaire</t>
        </is>
      </c>
      <c r="B150" t="inlineStr">
        <is>
          <t>Alimentation humaine</t>
        </is>
      </c>
      <c r="C150" t="n">
        <v>0</v>
      </c>
      <c r="D150" t="inlineStr"/>
      <c r="E150" t="inlineStr"/>
      <c r="F150" t="inlineStr">
        <is>
          <t>Donnée calculée</t>
        </is>
      </c>
    </row>
    <row r="151">
      <c r="A151" t="inlineStr">
        <is>
          <t>Huile de maïs non alimentaire</t>
        </is>
      </c>
      <c r="B151" t="inlineStr">
        <is>
          <t>Valorisation non alimentaire</t>
        </is>
      </c>
      <c r="C151" t="n">
        <v>0</v>
      </c>
      <c r="D151" t="inlineStr"/>
      <c r="E151" t="inlineStr"/>
      <c r="F151" t="inlineStr">
        <is>
          <t>Donnée calculée</t>
        </is>
      </c>
    </row>
    <row r="152">
      <c r="A152" t="inlineStr">
        <is>
          <t>Gluten de maïs</t>
        </is>
      </c>
      <c r="B152" t="inlineStr">
        <is>
          <t>Alimentation animale</t>
        </is>
      </c>
      <c r="C152" t="n">
        <v>1550</v>
      </c>
      <c r="D152" t="n">
        <v>0</v>
      </c>
      <c r="E152" t="n">
        <v>12400</v>
      </c>
      <c r="F152" t="inlineStr">
        <is>
          <t>Donnée calculée</t>
        </is>
      </c>
    </row>
    <row r="153">
      <c r="A153" t="inlineStr">
        <is>
          <t>Corn gluten feed, solubles de maïs</t>
        </is>
      </c>
      <c r="B153" t="inlineStr">
        <is>
          <t>Alimentation animale</t>
        </is>
      </c>
      <c r="C153" t="n">
        <v>16300</v>
      </c>
      <c r="D153" t="inlineStr"/>
      <c r="E153" t="inlineStr"/>
      <c r="F153" t="inlineStr">
        <is>
          <t>Donnée calculée</t>
        </is>
      </c>
    </row>
    <row r="154">
      <c r="A154" t="inlineStr">
        <is>
          <t>Autres produits de maïs hors huile et gluten</t>
        </is>
      </c>
      <c r="B154" t="inlineStr">
        <is>
          <t>Alimentation humaine</t>
        </is>
      </c>
      <c r="C154" t="n">
        <v>2420</v>
      </c>
      <c r="D154" t="n">
        <v>0</v>
      </c>
      <c r="E154" t="n">
        <v>12400</v>
      </c>
      <c r="F154" t="inlineStr">
        <is>
          <t>Donnée calculée</t>
        </is>
      </c>
    </row>
    <row r="155">
      <c r="A155" t="inlineStr">
        <is>
          <t>Autres produits de maïs hors huile et gluten</t>
        </is>
      </c>
      <c r="B155" t="inlineStr">
        <is>
          <t>Alimentation animale</t>
        </is>
      </c>
      <c r="C155" t="n">
        <v>4550</v>
      </c>
      <c r="D155" t="n">
        <v>0</v>
      </c>
      <c r="E155" t="n">
        <v>12400</v>
      </c>
      <c r="F155" t="inlineStr">
        <is>
          <t>Donnée calculée</t>
        </is>
      </c>
    </row>
    <row r="156">
      <c r="A156" t="inlineStr">
        <is>
          <t>Autres produits de maïs hors huile et gluten</t>
        </is>
      </c>
      <c r="B156" t="inlineStr">
        <is>
          <t>Valorisation non alimentaire</t>
        </is>
      </c>
      <c r="C156" t="n">
        <v>3930</v>
      </c>
      <c r="D156" t="n">
        <v>0</v>
      </c>
      <c r="E156" t="n">
        <v>12400</v>
      </c>
      <c r="F156" t="inlineStr">
        <is>
          <t>Donnée calculée</t>
        </is>
      </c>
    </row>
    <row r="157">
      <c r="A157" t="inlineStr">
        <is>
          <t>Coproduits blé</t>
        </is>
      </c>
      <c r="B157" t="inlineStr">
        <is>
          <t>Alimentation humaine</t>
        </is>
      </c>
      <c r="C157" t="n">
        <v>34600</v>
      </c>
      <c r="D157" t="inlineStr"/>
      <c r="E157" t="inlineStr"/>
      <c r="F157" t="inlineStr">
        <is>
          <t>Donnée calculée</t>
        </is>
      </c>
    </row>
    <row r="158">
      <c r="A158" t="inlineStr">
        <is>
          <t>Coproduits blé</t>
        </is>
      </c>
      <c r="B158" t="inlineStr">
        <is>
          <t>Alimentation animale</t>
        </is>
      </c>
      <c r="C158" t="n">
        <v>198000</v>
      </c>
      <c r="D158" t="inlineStr"/>
      <c r="E158" t="inlineStr"/>
      <c r="F158" t="inlineStr">
        <is>
          <t>Donnée calculée</t>
        </is>
      </c>
    </row>
    <row r="159">
      <c r="A159" t="inlineStr">
        <is>
          <t>Gluten de blé</t>
        </is>
      </c>
      <c r="B159" t="inlineStr">
        <is>
          <t>Alimentation humaine</t>
        </is>
      </c>
      <c r="C159" t="n">
        <v>34600</v>
      </c>
      <c r="D159" t="inlineStr"/>
      <c r="E159" t="inlineStr"/>
      <c r="F159" t="inlineStr">
        <is>
          <t>Donnée calculée</t>
        </is>
      </c>
    </row>
    <row r="160">
      <c r="A160" t="inlineStr">
        <is>
          <t>Wheat gluten feed, solubles de blé</t>
        </is>
      </c>
      <c r="B160" t="inlineStr">
        <is>
          <t>Alimentation animale</t>
        </is>
      </c>
      <c r="C160" t="n">
        <v>94000</v>
      </c>
      <c r="D160" t="inlineStr"/>
      <c r="E160" t="inlineStr"/>
      <c r="F160" t="inlineStr">
        <is>
          <t>Donnée calculée</t>
        </is>
      </c>
    </row>
    <row r="161">
      <c r="A161" t="inlineStr">
        <is>
          <t>Son de blé</t>
        </is>
      </c>
      <c r="B161" t="inlineStr">
        <is>
          <t>Alimentation humaine</t>
        </is>
      </c>
      <c r="C161" t="n">
        <v>0</v>
      </c>
      <c r="D161" t="inlineStr"/>
      <c r="E161" t="inlineStr"/>
      <c r="F161" t="inlineStr">
        <is>
          <t>Donnée calculée</t>
        </is>
      </c>
    </row>
    <row r="162">
      <c r="A162" t="inlineStr">
        <is>
          <t>Son de blé</t>
        </is>
      </c>
      <c r="B162" t="inlineStr">
        <is>
          <t>Alimentation animale</t>
        </is>
      </c>
      <c r="C162" t="n">
        <v>104000</v>
      </c>
      <c r="D162" t="inlineStr"/>
      <c r="E162" t="inlineStr"/>
      <c r="F162" t="inlineStr">
        <is>
          <t>Donnée calculée</t>
        </is>
      </c>
    </row>
    <row r="163">
      <c r="A163" t="inlineStr">
        <is>
          <t>Son de blé alimentation animale</t>
        </is>
      </c>
      <c r="B163" t="inlineStr">
        <is>
          <t>Alimentation animale</t>
        </is>
      </c>
      <c r="C163" t="n">
        <v>104000</v>
      </c>
      <c r="D163" t="inlineStr"/>
      <c r="E163" t="inlineStr"/>
      <c r="F163" t="inlineStr">
        <is>
          <t>Donnée calculée</t>
        </is>
      </c>
    </row>
    <row r="164">
      <c r="A164" t="inlineStr">
        <is>
          <t>Son de blé alimentation humaine</t>
        </is>
      </c>
      <c r="B164" t="inlineStr">
        <is>
          <t>Alimentation humaine</t>
        </is>
      </c>
      <c r="C164" t="n">
        <v>0</v>
      </c>
      <c r="D164" t="inlineStr"/>
      <c r="E164" t="inlineStr"/>
      <c r="F164" t="inlineStr">
        <is>
          <t>Donnée calculée</t>
        </is>
      </c>
    </row>
    <row r="165">
      <c r="A165" t="inlineStr">
        <is>
          <t>Coproduits pomme de terre</t>
        </is>
      </c>
      <c r="B165" t="inlineStr">
        <is>
          <t>Alimentation animale</t>
        </is>
      </c>
      <c r="C165" t="n">
        <v>70100</v>
      </c>
      <c r="D165" t="inlineStr"/>
      <c r="E165" t="inlineStr"/>
      <c r="F165" t="inlineStr">
        <is>
          <t>Donnée calculée</t>
        </is>
      </c>
    </row>
    <row r="166">
      <c r="A166" t="inlineStr">
        <is>
          <t>Coproduits pomme de terre</t>
        </is>
      </c>
      <c r="B166" t="inlineStr">
        <is>
          <t>Valorisation agronomique</t>
        </is>
      </c>
      <c r="C166" t="n">
        <v>0</v>
      </c>
      <c r="D166" t="inlineStr"/>
      <c r="E166" t="inlineStr"/>
      <c r="F166" t="inlineStr">
        <is>
          <t>Donnée calculée</t>
        </is>
      </c>
    </row>
    <row r="167">
      <c r="A167" t="inlineStr">
        <is>
          <t>Solubles de céréales et de féculerie</t>
        </is>
      </c>
      <c r="B167" t="inlineStr">
        <is>
          <t>Valorisation agronomique</t>
        </is>
      </c>
      <c r="C167" t="n">
        <v>0</v>
      </c>
      <c r="D167" t="inlineStr"/>
      <c r="E167" t="inlineStr"/>
      <c r="F167" t="inlineStr">
        <is>
          <t>Donnée calculée</t>
        </is>
      </c>
    </row>
    <row r="168">
      <c r="A168" t="inlineStr">
        <is>
          <t>Pulpes et solubles de féculeries</t>
        </is>
      </c>
      <c r="B168" t="inlineStr">
        <is>
          <t>Alimentation animale</t>
        </is>
      </c>
      <c r="C168" t="n">
        <v>70100</v>
      </c>
      <c r="D168" t="inlineStr"/>
      <c r="E168" t="inlineStr"/>
      <c r="F168" t="inlineStr">
        <is>
          <t>Donnée calculée</t>
        </is>
      </c>
    </row>
    <row r="169">
      <c r="A169" t="inlineStr">
        <is>
          <t>Amidon des industries non alimentaire</t>
        </is>
      </c>
      <c r="B169" t="inlineStr">
        <is>
          <t>Valorisation non alimentaire</t>
        </is>
      </c>
      <c r="C169" t="n">
        <v>426000</v>
      </c>
      <c r="D169" t="inlineStr"/>
      <c r="E169" t="inlineStr"/>
      <c r="F169" t="inlineStr">
        <is>
          <t>Donnée calculée</t>
        </is>
      </c>
    </row>
    <row r="170">
      <c r="A170" t="inlineStr">
        <is>
          <t>Amidon des industries agroalimentaire</t>
        </is>
      </c>
      <c r="B170" t="inlineStr">
        <is>
          <t>Alimentation humaine</t>
        </is>
      </c>
      <c r="C170" t="n">
        <v>448000</v>
      </c>
      <c r="D170" t="inlineStr"/>
      <c r="E170" t="inlineStr"/>
      <c r="F170" t="inlineStr">
        <is>
          <t>Donnée calculée</t>
        </is>
      </c>
    </row>
    <row r="171">
      <c r="A171" t="inlineStr">
        <is>
          <t>Amidon des industries animales</t>
        </is>
      </c>
      <c r="B171" t="inlineStr">
        <is>
          <t>Alimentation animale</t>
        </is>
      </c>
      <c r="C171" t="n">
        <v>72900</v>
      </c>
      <c r="D171" t="inlineStr"/>
      <c r="E171" t="inlineStr"/>
      <c r="F171"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2022-09-14T05:12:17Z</dcterms:modified>
  <cp:lastModifiedBy>julie</cp:lastModifiedBy>
</cp:coreProperties>
</file>