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D:\AFMFilieres\dev_terriflux\mfadata\Agricole\Céréales\"/>
    </mc:Choice>
  </mc:AlternateContent>
  <xr:revisionPtr revIDLastSave="0" documentId="13_ncr:1_{365A7BA6-4E54-487E-BEE0-042E79060FE6}" xr6:coauthVersionLast="47" xr6:coauthVersionMax="47" xr10:uidLastSave="{00000000-0000-0000-0000-000000000000}"/>
  <bookViews>
    <workbookView xWindow="-98" yWindow="-98" windowWidth="28996" windowHeight="15796" tabRatio="781" activeTab="4"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definedNames>
    <definedName name="Fin_source_de_donnes">'READ ME'!$A$47</definedName>
    <definedName name="PRC2CN_2015">#REF!</definedName>
    <definedName name="Sources_de_donnees">'READ ME'!$34:$34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6" i="9" l="1"/>
  <c r="F2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25" authorId="0" shapeId="0" xr:uid="{39AB36F4-2668-4B58-BAC7-5ADBC49F0A82}">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Valeur du flux dans l'unité de référence de l'AFM.
Donnée obligatoire pour réaliser l'AFM.</t>
        </r>
      </text>
    </comment>
    <comment ref="D1" authorId="0" shapeId="0" xr:uid="{00000000-0006-0000-0600-000004000000}">
      <text>
        <r>
          <rPr>
            <sz val="11"/>
            <color theme="1"/>
            <rFont val="Calibri"/>
            <family val="2"/>
          </rPr>
          <t>La quantité naturelle fait référence à la quantité exprimée dans l'unité utilisée dans la source de la donnée.</t>
        </r>
      </text>
    </comment>
    <comment ref="E1" authorId="0" shapeId="0" xr:uid="{00000000-0006-0000-0600-000005000000}">
      <text>
        <r>
          <rPr>
            <sz val="11"/>
            <color theme="1"/>
            <rFont val="Calibri"/>
            <family val="2"/>
          </rPr>
          <t>L'unité naturelle fait référence à l'unité utilisée dans la source de données.</t>
        </r>
      </text>
    </comment>
    <comment ref="F1" authorId="0" shapeId="0" xr:uid="{00000000-0006-0000-0600-000006000000}">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8000000}">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6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<sst xmlns="http://schemas.openxmlformats.org/spreadsheetml/2006/main" count="605" uniqueCount="275">
  <si>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</si>
  <si>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</si>
  <si>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</si>
  <si>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</si>
  <si>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</si>
  <si>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</si>
  <si>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</si>
  <si>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</si>
  <si>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</si>
  <si>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</si>
  <si>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</si>
  <si>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</si>
  <si>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</si>
  <si>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</si>
  <si>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</si>
  <si>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</si>
  <si>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</si>
  <si>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</si>
  <si>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</si>
  <si>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</si>
  <si>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</si>
  <si>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</si>
  <si>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</si>
  <si>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</si>
  <si>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</si>
  <si>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</si>
  <si>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</si>
  <si>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</si>
  <si>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</si>
  <si>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</si>
  <si>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</si>
  <si>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</si>
  <si>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</si>
  <si>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</si>
  <si>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</si>
  <si>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</si>
  <si>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</si>
  <si>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</si>
  <si>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</si>
  <si>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</si>
  <si>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</si>
  <si>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</si>
  <si>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</si>
  <si>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</si>
  <si>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</si>
  <si>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</si>
  <si>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</si>
  <si>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</si>
  <si>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</si>
  <si>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</si>
  <si>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</si>
  <si>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</si>
  <si>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</si>
  <si>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International</t>
  </si>
  <si>
    <t>Récolte</t>
  </si>
  <si>
    <t>FAB</t>
  </si>
  <si>
    <t>Unité Equivalente</t>
  </si>
  <si>
    <t>Fonctionnalité qui permet de lister les différentes unités présentes sur le diagramme de Sankey.</t>
  </si>
  <si>
    <t>Production agricole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</si>
  <si>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</si>
  <si>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</si>
  <si>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</si>
  <si>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</si>
  <si>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</si>
  <si>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Alimentation animale</t>
  </si>
  <si>
    <t>Utilisations intérieures – grain</t>
  </si>
  <si>
    <t>Méthodologie de construction de la filière :</t>
  </si>
  <si>
    <t>Petfood</t>
  </si>
  <si>
    <t>Note sur la filière :</t>
  </si>
  <si>
    <t>Utilisations intérieures – coproduits</t>
  </si>
  <si>
    <t>Statistique Agricole Annuelle (SAA) - Agreste</t>
  </si>
  <si>
    <t>Ferme</t>
  </si>
  <si>
    <t>OS</t>
  </si>
  <si>
    <t>Alimentation animale rente (EA)</t>
  </si>
  <si>
    <t>Freinte</t>
  </si>
  <si>
    <t>Pertes</t>
  </si>
  <si>
    <t>Semence</t>
  </si>
  <si>
    <t>Compost/Energie/Engrais…</t>
  </si>
  <si>
    <t>Indéfini</t>
  </si>
  <si>
    <t>VISIONet - FranceAgriMer</t>
  </si>
  <si>
    <t>Juin H. (2015) Les pertes alimentaires dans la filière Céréales, INRA, Innovations agronomiques 48, pp 79-96</t>
  </si>
  <si>
    <t>Stockage à la ferme et Autoconsommation - FranceAgriMer</t>
  </si>
  <si>
    <t>Le stock initial est le stock final au 31 décembre de l’année n-1, le stock final le stock au 31 décembre de l’année n.</t>
  </si>
  <si>
    <t>Enquête TerresLab (2015) - Agreste</t>
  </si>
  <si>
    <t>Données proposent un intervalle de confiance à 95% entré ici en minimum et maximum pour la production.</t>
  </si>
  <si>
    <t>Récolte rendue ferme</t>
  </si>
  <si>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</si>
  <si>
    <t>Grain non collecté</t>
  </si>
  <si>
    <t>C’est un poste calculé par différence. C’est la récolte rendue ferme à laquelle on soustrait le grain collecté (voir collecte).</t>
  </si>
  <si>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</si>
  <si>
    <t>Semences de ferme</t>
  </si>
  <si>
    <t>Pertes à la ferme</t>
  </si>
  <si>
    <t>Freinte : 0,1% (Juin et al .2015)
Inconsommables : de 1 à 5%. Valeur arbitraire. Pourrait être affinée.</t>
  </si>
  <si>
    <t>Stocks à la ferme</t>
  </si>
  <si>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</si>
  <si>
    <t>Flux inter-fermes</t>
  </si>
  <si>
    <t>Collecte</t>
  </si>
  <si>
    <t>Grain et semence &amp; Stocks chez les OS</t>
  </si>
  <si>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</si>
  <si>
    <t>Pertes chez les OS</t>
  </si>
  <si>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</si>
  <si>
    <t>Commerce extérieur – grain</t>
  </si>
  <si>
    <t>Imports/exports</t>
  </si>
  <si>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</si>
  <si>
    <t>Disponibilité</t>
  </si>
  <si>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</si>
  <si>
    <t>Sources de données 2015</t>
  </si>
  <si>
    <t>Ce fichier permet de réaliser l’Analyse de Flux Matière (AFM) du blé tendre.</t>
  </si>
  <si>
    <t xml:space="preserve">L’enquête « pratiques culturales », portée par Agreste tous les trois ans, renseigne sur la part de surfaces agricoles plantées avec des semences certifiées ou des semences de ferme. La dernière enquête porte sur l’année 2014 où 54% des surfaces ont été plantées avec de la semence certifiée. Par analogie il est donc considéré que 54% des surfaces plantées en semences sont collectées et que les 46% restant sont des semences de ferme. Le tonnage correspondant au 46% est obtenu par produit en croix. Cette source de donnée a une fiabilité correcte. </t>
  </si>
  <si>
    <t>Balance commerciale extérieure</t>
  </si>
  <si>
    <t>C’est la variation entre les imports et les exports. Elle reflète l’autonomie ou la dépendance du la France en une matière première donnée.</t>
  </si>
  <si>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</si>
  <si>
    <t>Meunerie</t>
  </si>
  <si>
    <t>La mise en oeuvre du blé et la production de farine et ses différentes voies de valorisation sont enquêtées par les Etats 8 dits Suivi Mensuel de l’Activité de Meunerie. Ces données exhaustives sont collectées par FranceAgriMer et les résultats sont communiqués au sein du rapport annuel de l’ANMF. C’est la France entière (métropole, DOM et TOM) qui est couverte par cette enquête. La fiabilité de l’enquête est très bonne.
La quantité d’issues est calculée en fonction de la différence entre le grain mis en oeuvre et la quantité de farine produite. Elles sont d’environ 20% du grain mis en oeuvre. L’ensemble des issues est destiné à l’alimentation animale excepté pour 1% des sons qui sont réintégrés dans la farine. La quantité des différentes issues est calculée en fonction d’un ratio : 64% de sons, 32% de remoulages et 4% de farines basses. Ces ratios ont été communiqués par l’ANMF. Contact : François Guion (ANMF)</t>
  </si>
  <si>
    <t>Amidonnerie – Glutennerie</t>
  </si>
  <si>
    <t>Ce secteur ne dispose pas d’un suivi statistique annuel. Les données utilisées font l’objet d’une estimation qui a été réalisée pour l’enquête Réséda sur les coproduits portant également sur l’année 2015. L’estimation de l’enquête Réséda a été réalisée avec l’USIPA. Contact : Pascale Lautecaze (USIPA). La fiche sectorielle de l’USIPA (données 2015, publication 2016) a également été utilisée. Cette fiche est mise à jour ponctuellement et a une bonne fiabilité.
Il est nécessaire de contacter l’USIPA pour avoir une estimation des coproduits prosduits sur l’année et de leur teneur en MS. La teneur en eau peut être très varable et le coproduits parfois séché, parfois conservé humide. La variabilité dépend surtout de la demande en alimentation animale et de la valorisation possible (petfood intéressant) et de la qualité sanitaire des coproduits (mycotoxines). Auquel cas les coproduits partent plutôt en méthanisation. Les coproduits humides sont régulièrement valorisés en engrais. La valorisation en direct élevage semble très marginale (localisation des industries en Hauts de France et Grand Est, où l’élevage est moindre).
Il est à noter que la production de gluten regroupe le gluten issu à la fois du blé tendre et du maïs (et dans une moindre mesure d’autres céréales). Dans le cas de la réconciliation par filière végétales, le gluten a été considéré comme faisant partie de la filière blé tendre, mais lors d la réconciliation multi-filière, comme faisant partie des deux filières (flux transversaux entre filières).</t>
  </si>
  <si>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</si>
  <si>
    <t>Éthanoleries</t>
  </si>
  <si>
    <t>Mise en oeuvre issue des bilans FranceAgriMer. Pour une tonne de blé (ou de maïs) mis en oeuvre dans les éthanoleries, 350kg de drèches sont produites, soit un coefficient de 0,35 (F. Jolibert, UNGDA)</t>
  </si>
  <si>
    <t>Malterie</t>
  </si>
  <si>
    <t>Il n’a pas été possible de récupérer des données auprès de Malteurs de France. Cependant le rapport de l’ONRB (FranceAgriMer, 2014) estime la mise en oeuvre de grains de blé tendre dans cette industrie, et le rapport Réséda évalue la quantité de coproduits (petits blés) qui sort de cette industrie. Les volumes en blé tendre dans cette industrie tant faible, ils peuvent être écartés.</t>
  </si>
  <si>
    <t>Direct élevages</t>
  </si>
  <si>
    <t>Achat aux OS, c’est-à-dire utilisation de grains de blé tendre hors intra-consommations. Pas de source de données identifiée pour évaluer ces achats. Calculé lors de la réconciliation des données par différence.</t>
  </si>
  <si>
    <t>L’industrie de la fabrication d’aliments pour les animaux de compagnie met en oeuvre 425 000t de grains – principalement du blé, du maïs et de l’orge – et autant de coproduits – principalement issus de la meunerie et de l’amidonnerie, ainsi que de la pulpe de betterave et des tourteaux de soja (FACCO, 2016).</t>
  </si>
  <si>
    <t>Autres notes</t>
  </si>
  <si>
    <t>Cargill estime à 5,1Mt de blé tendre mis en oeuvre dans l’alimentation animale en 2015 (rente + petfood). Soit entre 400 et 500kt de grains pour le petfood et le direct élevage. Cette information a été utilisée comme une contrainte transversale aux deux secteurs.
500 000t de MP seraient retirées annuellement des secteurs boulangerie, biscuiterie et pâtisserie. Une partie est consommée par les animaux de rente ou exportée (Juin et al. 2015)</t>
  </si>
  <si>
    <t>Commerce extérieur – coproduits</t>
  </si>
  <si>
    <t>Les échanges d’issues de blé tendre et de farine sont enregistrés par les douanes. Ces données sont extraites du jeu de donnée publié annuellement par les douanes. Les autres coproduits n’apparaissent pas dans la nomenclature (données du projet ETALAB, DGDDI). Ces données ont une très bonne fiabilité. Elles sont exhaustives pour les MP hors UE. Certains échanges intra-UE pouvant être exemptés de déclaration.</t>
  </si>
  <si>
    <t>De manière générales sur les coproduits on peut utiliser les deux Enquêtes sur les gisements et la valorisation des coproduits issus de l’agro-industrie » conduites par Réséda en 2008 et 2017. Ce projet ponctuel est réalisé environ tous les 10 ans et permet d’acquérir un panorama général des coproduits. Les sources utilisées sont issues des organisations professionnelles, des statistiques publiques et parfois des entreprises de transformation elles-mêmes ; La fiabilité des données est fonction de la filière considérée, mais globalement bonne. Il manque cependant dans les bilans les import-export qui sur certaines matières premières entraient un biais.</t>
  </si>
  <si>
    <t>Les données utilisées sont issues de l’enquête MPAA d’Agreste.</t>
  </si>
  <si>
    <t>Direct élevage</t>
  </si>
  <si>
    <t>Les petits blés issus de la malterie sont entièrement valorisés auprès des élevages. (Malteurs de France dans Réséda).
UNGDA estime à 30 000t les drèches et solubles consommés en alimentation animale. Ce qui n’est pas consommé par les FAB, l’est par le direct élevage.
Autres MP (issues de blé, wheat gluten feed, issues de silo) attribuées par la réconciliation des données.</t>
  </si>
  <si>
    <t xml:space="preserve"> - Agreste, (2016), Les matières premières de l’alimentation animale en 2015
- Agreste, (2017), Statistique Agricole Annuelle, Céréales, oléagineux et protéagineux
- Agreste, (2014), Statistique Agricole Annuelle, Données en ligne Disar (https://stats.agriculture.gouv.fr/disar/)
- ANMF, (2016), fiche statistiques – 2015
- DGDDI, (2015), Projet ETALAB (http://douanes.gouv.fr/)
- FranceAgriMer, (2016), Suivi mensuel de l’activité des fabricants d’aliments du bétail.
- FranceAgriMer, (2016), Enquête sur l’évolution du stockage à la ferme et de l’autoconsommation, campagne 2015/16 (http://www.franceagrimer.fr/Stockage-Actualites/Archives/2017/Enquete-stockage-a-la-ferme-et-autoconsommation2/(language)/fre-FR)
- FranceAgriMer (2017), Série historique de collecte mensuelle grains de consommation et de semence (http://visionet.franceagrimer.fr/)
- Juin H., (2015) Les pertes alimentaires dans la filière céréales, INRA, Innovations agronomiques 48 (2015), 79-96
- Réséda, (2017), Gisement et valorisation des coproduits des industries agroalimentaires, Amidonnerie – féculeries</t>
  </si>
  <si>
    <t>Blé tendre grain</t>
  </si>
  <si>
    <t>Blé tendre grain collecté + imports</t>
  </si>
  <si>
    <t>Blé tendre grain non-collecté</t>
  </si>
  <si>
    <t>Farine blé t</t>
  </si>
  <si>
    <t>Issues de blé t</t>
  </si>
  <si>
    <t>Sons</t>
  </si>
  <si>
    <t>Sons de meuneries</t>
  </si>
  <si>
    <t>Sons d'amidonneries</t>
  </si>
  <si>
    <t>Remoulages et farines basses</t>
  </si>
  <si>
    <t>Remoulages</t>
  </si>
  <si>
    <t>Farines basses</t>
  </si>
  <si>
    <t>Amidon</t>
  </si>
  <si>
    <t>Wheat gluten feed + sons</t>
  </si>
  <si>
    <t>Wheat gluten feed</t>
  </si>
  <si>
    <t>Gluten</t>
  </si>
  <si>
    <t>Alcool de blé</t>
  </si>
  <si>
    <t>Drèches et solubles</t>
  </si>
  <si>
    <t>Petits blés</t>
  </si>
  <si>
    <t>Issues silo</t>
  </si>
  <si>
    <t>Produits retirés</t>
  </si>
  <si>
    <t>Stock initial</t>
  </si>
  <si>
    <t>Stock final</t>
  </si>
  <si>
    <t>FAB AMV</t>
  </si>
  <si>
    <t>Amidonnerie/Glutennerie</t>
  </si>
  <si>
    <t>Ethanoleries</t>
  </si>
  <si>
    <t>Non-alimentaire</t>
  </si>
  <si>
    <t>IAA &amp; alim hum</t>
  </si>
  <si>
    <t>Boulangerie, biscuiterie, pâtisseries, viennoiseries industrielles...</t>
  </si>
  <si>
    <t>Déchetterie</t>
  </si>
  <si>
    <t>Direct élevage + petfood</t>
  </si>
  <si>
    <t>Animaux rente</t>
  </si>
  <si>
    <t>Le stock initial correspond au stock final au 31 décembre de l’année civile précédent et le stock final à celui du 31 décembre de l’année civile considérée.</t>
  </si>
  <si>
    <t>Etats 8 dits Suivi Mensuel de l’Activité de Meunerie - ANMF, (2016), fiche statistiques – 2015 (Données collectées par FranceAgriMer)</t>
  </si>
  <si>
    <t>La production de gluten regroupe le gluten issu à la fois du blé tendre et du maïs (et dans une moindre mesure d’autres céréales).</t>
  </si>
  <si>
    <t>Rapport de l’ONRB - FranceAgriMer, 2014</t>
  </si>
  <si>
    <t>Douanes</t>
  </si>
  <si>
    <t>Etats 2 dits Collecte, Stocks et Dépôts de grandes cultures - FranceAgriMer</t>
  </si>
  <si>
    <t>Fédération des Fabricants d'Aliments pour Chiens, Chats, Oiseaux et autres animaux familiers</t>
  </si>
  <si>
    <t>Matières Premières de l’Alimentation Animale (MPAA) - Agreste</t>
  </si>
  <si>
    <t>Mise en oeuvre issue des bilans FranceAgriMer</t>
  </si>
  <si>
    <t>Pour une tonne de blé (ou de maïs) mis en oeuvre dans les éthanoleries, 350kg de drèches sont produites, soit un coefficient de 0,35 (F. Jolibert, UNGDA)</t>
  </si>
  <si>
    <t>Réséda, (2017), Gisement et valorisation des coproduits des industries agroalimentaires, Amidonnerie – féculeries -  (Malteurs de France dans Réséda).</t>
  </si>
  <si>
    <t>500 000t de MP seraient retirées annuellement des secteurs boulangerie, biscuiterie et pâtisserie. Une partie est consommée par les animaux de rente ou exportée</t>
  </si>
  <si>
    <t>Intervalle plausible arbitraire. Attribué par la réconciliation.</t>
  </si>
  <si>
    <t>Contact : F. Jolibert, UNGDA</t>
  </si>
  <si>
    <t>Les issues de silo correspondent à 1 centième de la denrée stockée et sont liées au triage des grains. Elles sont composées des lots de grains déclassés, des grains cassés et des poussières qui ont été collectées lors du nettoyage du silo.</t>
  </si>
  <si>
    <t>La freinte correspond à 1 millième de la matière stockée. C’est une perte de matière dématérialisée liée tant aux insectes et rongeurs qu’à la dessiccation du grain ou aux poussières qui se dissipent.</t>
  </si>
  <si>
    <t>&gt;= 50% direct élevage + petfood (automatiquement le petfood fera moins de 50%)</t>
  </si>
  <si>
    <t>Cargill estime à 5,1Mt de blé tendre mis en oeuvre dans l’alimentation animale en 2015 (rente + petfood). Soit entre 400 et 500kt de grains pour le petfood et le direct élevage. Cette information a été utilisée comme une contrainte transversale aux deux secteurs.</t>
  </si>
  <si>
    <t>Entreprise : Cargill</t>
  </si>
  <si>
    <t>Inconsommables : de 1 à 5%. Valeur arbitraire. Pourrait être affinée.</t>
  </si>
  <si>
    <t>La quantité d’issues est calculée en fonction de la différence entre le grain mis en oeuvre et la quantité de farine produite. Elles sont d’environ 20% du grain mis en oeuvre. L’ensemble des issues est destiné à l’alimentation animale excepté pour 1% des sons qui sont réintégrés dans
la farine. La quantité des différentes issues est calculée en fonction d’un ratio : 64% de sons, 32% de remoulages et 4% de farines basses. Ces ratios ont été communiqués par l’ANMF. Contact : François Guion (ANMF)</t>
  </si>
  <si>
    <t>La quantité d’issues est calculée en fonction de la différence entre le grain mis en oeuvre et la quantité de farine produite. Elles sont d’environ 20% du grain mis en oeuvre.</t>
  </si>
  <si>
    <t>La quantité d’issues est d’environ 20% du grain mis en oeuvre.</t>
  </si>
  <si>
    <t>Contact : François Guion (ANMF)</t>
  </si>
  <si>
    <t>Dernière Mise à jour : 25/04/2022</t>
  </si>
  <si>
    <t>VISIONet (Module : VISIOTrade) - FranceAgriMer</t>
  </si>
  <si>
    <t>Fiche sectorielle de l’USIPA (données 2015, publication 2016)</t>
  </si>
  <si>
    <t xml:space="preserve"> Réséda, (2017), Gisement et valorisation des coproduits des industries agroalimentaires, Amidonnerie – féculeries avec l'USIPA - Contact : P. Lautecaze (USIPA).</t>
  </si>
  <si>
    <t>Réséda (donnée 2016) (enquête auprès des malteries + extrapolation volume total)</t>
  </si>
  <si>
    <t>Réséda, (2017), Gisement et valorisation des coproduits des industries agroalimentaires, Amidonnerie – féculeries - (USIPA)</t>
  </si>
  <si>
    <t>Wheat gluten feed + son = 1 200 000 et la production de wheat gluten feed est majoritaire.</t>
  </si>
  <si>
    <t xml:space="preserve">La quantité des différentes issues est calculée en fonction d’un ratio : 64% de sons, 32% de remoulages et 4% de farines basses. </t>
  </si>
  <si>
    <t>Fiche sectorielle (2016) USIPA</t>
  </si>
  <si>
    <t>Juin H. (2015) Les pertes alimentaires dans la filière Céréales, INRA, Innovations agronomiques 48, pp 79-96 ( dans l'article, source originelle : Ernst and Young (2010))</t>
  </si>
  <si>
    <t>Contact : François Guion, ANMF</t>
  </si>
  <si>
    <t>Environ 4 % des issues de blé tendre en Meunerie proviennent des farines basses.</t>
  </si>
  <si>
    <t>Environ 32% des issues de blé tendre en Meunerie proviennent des remoulages.</t>
  </si>
  <si>
    <t>64% des issues de blé tendre en Meunerie proviennent des sons de meuneries.</t>
  </si>
  <si>
    <t>La SAA propose une production en campagne, afin de pouvoir l’assimiler à une année civile, la moyenne des campagnes n-1/n et n/n+1 a été faite.</t>
  </si>
  <si>
    <t>53% du blé tendre mis en œuvre dans les amidonneries/ gluternneries donne de l'Amidon</t>
  </si>
  <si>
    <t>35% du blé tendre mis en oeuvre dans les ethanoleries donne des drèches et solubles</t>
  </si>
  <si>
    <t>Les issues de silo correspondent à 1% du blé tendre collecté par les OS.</t>
  </si>
  <si>
    <t>Les freintes correspondent à 0,1% du blé tendre collecté par les OS.</t>
  </si>
  <si>
    <t>Les freintes des fermes correspondent à 0,1% du blé tendre non-collecté.</t>
  </si>
  <si>
    <t>Les sons de meuneries utilisés en IAA &amp; alim hum représentent 0,1% des sons de meuneries.</t>
  </si>
  <si>
    <t>1% à 5% de la MP stockée à la ferme est perdue.</t>
  </si>
  <si>
    <t>Revue</t>
  </si>
  <si>
    <t xml:space="preserve"> Réséda, (2017), Gisement et valorisation des coproduits des industries agroalimentaires, Amidonnerie – féculeries avec l'USIPA</t>
  </si>
  <si>
    <t>kt</t>
  </si>
  <si>
    <t>Supression des secteurs au niveau 1 "Alimentation animale rente (EA)", "Petfood" et "FAB"</t>
  </si>
  <si>
    <t>Passage d'une valeur de 243 158 (inexplicable), à une valeur 57 624 t qui provient de l'extraction des imports de douanes refaite pour l'année 2015. (HS code : 11081100)</t>
  </si>
  <si>
    <t>L'ensemble du blé tendre grain consommé par les animaux de rente et familliers est estimé à environ 5,1Mt (Cargill), soit environ 400 000t pour les grains achetés par les élevages et le petfood (car 4 619 000 t mis en œuvre dans les FAB).</t>
  </si>
  <si>
    <t>Passage d'une valeur de 4 665,190 kt (inexplicable), à une valeur 4 618,600 kt qui provient de l'extraction du fichier MPAA.</t>
  </si>
  <si>
    <t>Passage d'une valeur de 670,70931509 kt (inexplicable), à une valeur 677,491 kt qui provient de l'état 2.</t>
  </si>
  <si>
    <t>Suppression de la ligne : Blé tendre non-collecté -&gt; Semence, Valeur : 552,03 kt, Incertitude: 5%. Cause : redondance onglet contraintes, qui est plus approprié pour mettre la contrainte 54% semences certifiées, 46% semences de ferme.</t>
  </si>
  <si>
    <t>Changement de la valeur de 3461,075 kt à 3717,632 kt (obtenu par soustraction des utilisations de farine pour l'amidonnerie/glu/anmx et les usages inédfinis).</t>
  </si>
  <si>
    <t>Changement de la valeur de 1015,858 kt à 1 005,800 kt qui provient de l'extraction du fichier MPAA.</t>
  </si>
  <si>
    <t>Changement de la valeur de 806,788 kt à 798,800 kt qui provient de l'extraction du fichier MPAA.</t>
  </si>
  <si>
    <t>Hypothèse : 75% de la production d'amidon est destiné à l'export.</t>
  </si>
  <si>
    <t>Passion Céréales</t>
  </si>
  <si>
    <t>Changement de la valeur de 38,986 kt à 38,600 kt qui provient de l'extraction du fichier MPAA.</t>
  </si>
  <si>
    <t>Changement de la valeur de 326,634 kt à 323,400 kt qui provient de l'extraction du fichier MPAA.</t>
  </si>
  <si>
    <t>La semence certifiée pour le blé tendre correspond à une valeur comprise entre 58 % et 65% de la quantité de semence totale. Ce qui donne une borne inf' de 35/65 et une borne supp' de 42/58.</t>
  </si>
  <si>
    <t>Borne inférieure : Contact : E. Devron, SICASOV
Borne supérieure : Pratiques Culturales - Agreste</t>
  </si>
  <si>
    <t>Hypothèse : entre 1/3 et approximativement 50% des drèches et solubles non utilisés par les FAB sont utilisés pour l'alimentation des animaux de rente.</t>
  </si>
  <si>
    <t>Hypothèse : Le reste des drèches et solubles est utilié en usage indéfini.</t>
  </si>
  <si>
    <t>De fait, moins de la moitié des issues est consacré à d'autres utilisation que celle faite pour l'alimentation des animaux de rente.</t>
  </si>
  <si>
    <t>La majorité des issues sont utilisées pour l'alimentation des animaux de rente.</t>
  </si>
  <si>
    <t>Changement de 1768 kt à 1 368 kt qui provient de Stockage à la ferme et Autoconsommation - FranceAgriMer.</t>
  </si>
  <si>
    <t>Valeur changée de 171,195 kt à 169,5 kt pour coller aux données recueillies dans le "TableauxFlux_MP_donnéesbrutes_v17"</t>
  </si>
  <si>
    <t>Changement de 543 kt comme valeur minimum à 286,848 kt.</t>
  </si>
  <si>
    <t>Blé tendre : « Espèce de céréale (Triticum aestivum) appartenant à la famille des graminées dont les grains sont utilisés pour l'alimentation du bétail, la fabrication de farine ou de bière blanche en alimentation humaine, ou pour la fabrication d'éthanol pour les biocarburants. » (FranceAgriMer, 2017a)
Le blé tendre est la grande culture française la plus cultivée. C’est plus de la moitié des céréales produites en métropole et un important poids à l’export.</t>
  </si>
  <si>
    <t>« Espèce de céréale (Triticum aestivum) appartenant à la famille des graminées dont les grains sont utilisés pour l'alimentation du bétail, la fabrication de farine ou de bière blanche en alimentation humaine, ou pour la fabrication d'éthanol pour les biocarburants. » (FranceAgriMer, 2017a)</t>
  </si>
  <si>
    <t>Définition</t>
  </si>
  <si>
    <t>Ce sont les grains/graines qui ne sont pas commercialisées et sont conservées sur la ferme pour usages internes à l’exploitation agricole.</t>
  </si>
  <si>
    <t>Grains mis en marché par des organismes collecteurs ou importés.</t>
  </si>
  <si>
    <t>Farine de blé tendre.</t>
  </si>
  <si>
    <t>Les issues sont les coproduits du travail du grain par les industries de la première ou seconde transformation alimentaire.</t>
  </si>
  <si>
    <t>Les issues d'industries sont composées des sons et des remoulages qui sont des coproduits. Elles sont collectées et vendues soit en l’état, soit en pellets. (ANMF, 2011)</t>
  </si>
  <si>
    <t>Amidon de blé.</t>
  </si>
  <si>
    <t>Coproduit de l’amidonnerie. Son partiellement dégermé ou secondaire, gluten et éventuellement solubles de blé. Sous forme de granulés (Réséda, 2017).</t>
  </si>
  <si>
    <t>Coproduit du raffinage de l’amidon</t>
  </si>
  <si>
    <t>Alcool de blé produit dans les éthanoleries.</t>
  </si>
  <si>
    <t>Les drèches et solubles sont issus des éthanoleries ou des brasseries.
Drèches : matière résiduelle après extraction de la ou les matières d’intérêt (Réséda, 2014)
Solubles : obtenus par concentration des eaux de process ou de trempage (Réséda, 2017)</t>
  </si>
  <si>
    <t>Grains de blé tendre au calibre insuffisant pour être entrer dans le processus de maltage</t>
  </si>
  <si>
    <t>Ces issues sont composées d’écarts de calibrage, de grains cassés et de poussières. Elles sont valorisées soit en alimentation animale, soit en tant que biomasse (énergie ou compostage). (Juin et al. 2015)</t>
  </si>
  <si>
    <t>Matière première retirée annuellement des secteurs boulangerie, biscuiterie et pâtisserie.</t>
  </si>
  <si>
    <t>Secteur de récolte de la matière première.</t>
  </si>
  <si>
    <t>Exploitation agricole ayant récolté la matière première.</t>
  </si>
  <si>
    <t>Ajustement du stock lorsque la valeur de celui-ci est inférieure à la valeur prévue.</t>
  </si>
  <si>
    <t>Les pertes prises en compte lors de cette étude sont les pertes ayant lieu durant la période de stockage. Ce sont les pertes liées par exemple au calibrage des grains, ou à leur manutention. La freinte, qui est aussi une perte, est comptabilisée à part.</t>
  </si>
  <si>
    <t>Secteur qui consomme les grains pour la semence des cultures.</t>
  </si>
  <si>
    <t>Secteur pour les usages de matière restante indéfini.</t>
  </si>
  <si>
    <t>Stockage des grains. Le stock initial est le stock final au 31 décembre de l’année n-1.</t>
  </si>
  <si>
    <t>Stockage des grains. Le stock final est le stock au 31 décembre de l'année n.</t>
  </si>
  <si>
    <t>Organisme stockeur. C’est une entreprise habilitée à collecter les grains auprès des exploitations agricoles avec un transfert de propriété (FranceAgriMer, 2019).</t>
  </si>
  <si>
    <t>Secteur de fabrication de la farine.</t>
  </si>
  <si>
    <t>Secteur des fabricants d'aliments pour le bétail et d'aliments minéraux et vitaminiques.</t>
  </si>
  <si>
    <t>Secteur de fabrication d'éthanol à partir de grains de céréales.</t>
  </si>
  <si>
    <t>Secteur de fabrication de malt à partir de grains de céréales.</t>
  </si>
  <si>
    <t>Utilisation de produits transformés à base de blé pour des usages non-alimentaires.</t>
  </si>
  <si>
    <t>Secteurs de valorisation autre que pour l'alimentation animale, majoritairement des issues.</t>
  </si>
  <si>
    <t>Secteur d'utilisation des produits et co-produits de la meunerie dans les Industries Agro-Alimentaires (Industries de la 1ère et 2nde transformation) et dans l'alimentation humaine.</t>
  </si>
  <si>
    <t>Déchetterie pour les produits retirés.</t>
  </si>
  <si>
    <t>Boulangerie, biscuiterie, pâtisseries, viennoiseries industrielles…</t>
  </si>
  <si>
    <t>C’est le flux qui part d’un acteur tel qu’un organisme stockeur (OS), industrie de transformation ou FAB et qui va dans un élevage. Cette MP peut être consommée telle qu’elle par le cheptel ou transiter par une étape FAF au sein de l’exploitation agricole. Cette étape FAF n’est pas détaillée dans ce projet.</t>
  </si>
  <si>
    <t>Secteur de transformation à destination de l'alimentation des animaux de compagnie.</t>
  </si>
  <si>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</si>
  <si>
    <t>Secteur de fabrication d’aliments pour le bétail. Il met en oeuvre des procédés industriels utilisant pour fabriquer des aliments composés pour les animaux de rente.</t>
  </si>
  <si>
    <t>Secteur de consommation des produits et co-produits à destination de l'alimentation animale.</t>
  </si>
  <si>
    <t>Secteur d'extraction de l'amidon et du gluten à partir de grains de céréales.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</si>
</sst>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00"/>
    <numFmt numFmtId="165" formatCode="0.00\ %"/>
    <numFmt numFmtId="166" formatCode="0.0%"/>
    <numFmt numFmtId="167" formatCode="_-* #,##0_-;\-* #,##0_-;_-* &quot;-&quot;??_-;_-@_-"/>
  </numFmts>
  <fonts count="33"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b/>
      <sz val="12"/>
      <color theme="1"/>
      <name val="Calibri"/>
      <family val="2"/>
    </font>
    <font>
      <i/>
      <sz val="11"/>
      <color theme="1"/>
      <name val="Calibri"/>
      <family val="2"/>
    </font>
    <font>
      <b/>
      <sz val="12"/>
      <name val="Calibri"/>
      <family val="2"/>
    </font>
    <font>
      <sz val="11"/>
      <name val="Calibri"/>
      <family val="2"/>
      <scheme val="minor"/>
    </font>
    <font>
      <sz val="12"/>
      <name val="Calibri"/>
      <family val="2"/>
    </font>
    <font>
      <sz val="11"/>
      <color theme="5"/>
      <name val="Calibri"/>
      <family val="2"/>
      <scheme val="minor"/>
    </font>
    <font>
      <sz val="11"/>
      <color theme="1"/>
      <name val="Calibri"/>
    </font>
  </fonts>
  <fills count="13">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FFD1DEEE"/>
        <bgColor indexed="64"/>
      </patternFill>
    </fill>
  </fills>
  <borders count="43">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ashDot">
        <color indexed="64"/>
      </top>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style="dashDot">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dashDot">
        <color indexed="64"/>
      </top>
      <bottom/>
      <diagonal/>
    </border>
    <border>
      <left style="thin">
        <color indexed="64"/>
      </left>
      <right/>
      <top style="dashDot">
        <color indexed="64"/>
      </top>
      <bottom style="dashDot">
        <color indexed="64"/>
      </bottom>
      <diagonal/>
    </border>
    <border>
      <left style="thin">
        <color indexed="64"/>
      </left>
      <right/>
      <top style="thin">
        <color indexed="64"/>
      </top>
      <bottom style="dashDot">
        <color indexed="64"/>
      </bottom>
      <diagonal/>
    </border>
    <border>
      <left/>
      <right/>
      <top style="medium">
        <color indexed="64"/>
      </top>
      <bottom style="double">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double">
        <color indexed="64"/>
      </top>
      <bottom/>
      <diagonal/>
    </border>
    <border>
      <left/>
      <right style="medium">
        <color indexed="64"/>
      </right>
      <top/>
      <bottom style="thin">
        <color indexed="64"/>
      </bottom>
      <diagonal/>
    </border>
    <border>
      <left/>
      <right style="medium">
        <color indexed="64"/>
      </right>
      <top style="thin">
        <color indexed="64"/>
      </top>
      <bottom/>
      <diagonal/>
    </border>
  </borders>
  <cellStyleXfs count="15">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xf numFmtId="43" fontId="32" fillId="0" borderId="0" applyFont="0" applyFill="0" applyBorder="0" applyAlignment="0" applyProtection="0"/>
  </cellStyleXfs>
  <cellXfs count="280">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10" xfId="0" applyBorder="1"/>
    <xf numFmtId="0" fontId="4" fillId="0" borderId="10" xfId="0" applyFont="1" applyBorder="1"/>
    <xf numFmtId="164" fontId="0" fillId="0" borderId="10" xfId="0" applyNumberFormat="1" applyBorder="1"/>
    <xf numFmtId="0" fontId="0" fillId="0" borderId="10" xfId="0" applyBorder="1" applyAlignment="1">
      <alignment horizontal="center"/>
    </xf>
    <xf numFmtId="0" fontId="0" fillId="0" borderId="11" xfId="0" applyBorder="1"/>
    <xf numFmtId="0" fontId="0" fillId="0" borderId="12" xfId="0" applyBorder="1"/>
    <xf numFmtId="0" fontId="19" fillId="0" borderId="0" xfId="0" applyFont="1" applyAlignment="1">
      <alignment horizontal="center" vertical="center"/>
    </xf>
    <xf numFmtId="0" fontId="18" fillId="3" borderId="0" xfId="0" applyFont="1" applyFill="1" applyAlignment="1">
      <alignment horizontal="left"/>
    </xf>
    <xf numFmtId="0" fontId="18" fillId="9" borderId="0" xfId="0" applyFont="1" applyFill="1" applyAlignment="1">
      <alignment horizontal="left"/>
    </xf>
    <xf numFmtId="0" fontId="16" fillId="4" borderId="13" xfId="0" applyFont="1" applyFill="1" applyBorder="1" applyAlignment="1">
      <alignment horizontal="center" vertical="center" wrapText="1"/>
    </xf>
    <xf numFmtId="0" fontId="16" fillId="4" borderId="13" xfId="0" applyFont="1" applyFill="1" applyBorder="1" applyAlignment="1">
      <alignment horizontal="center" vertical="center"/>
    </xf>
    <xf numFmtId="0" fontId="0" fillId="5" borderId="14" xfId="0" applyFill="1" applyBorder="1"/>
    <xf numFmtId="0" fontId="0" fillId="5" borderId="15" xfId="0" applyFill="1" applyBorder="1"/>
    <xf numFmtId="0" fontId="16" fillId="4" borderId="16" xfId="0" applyFont="1" applyFill="1" applyBorder="1" applyAlignment="1">
      <alignment horizontal="center" vertical="center"/>
    </xf>
    <xf numFmtId="0" fontId="0" fillId="0" borderId="0" xfId="0" applyAlignment="1">
      <alignment wrapText="1"/>
    </xf>
    <xf numFmtId="0" fontId="7" fillId="0" borderId="10" xfId="0" applyFont="1" applyBorder="1" applyAlignment="1">
      <alignment horizontal="center" vertical="center" wrapText="1"/>
    </xf>
    <xf numFmtId="0" fontId="7" fillId="0" borderId="10" xfId="0" applyFont="1" applyBorder="1" applyAlignment="1">
      <alignment horizontal="left"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0" xfId="0" applyFont="1" applyBorder="1" applyAlignment="1">
      <alignment horizontal="left" vertical="center"/>
    </xf>
    <xf numFmtId="0" fontId="0" fillId="5" borderId="15" xfId="0" applyFill="1" applyBorder="1" applyAlignment="1">
      <alignment wrapText="1"/>
    </xf>
    <xf numFmtId="0" fontId="16" fillId="7" borderId="13" xfId="0" applyFont="1" applyFill="1" applyBorder="1" applyAlignment="1">
      <alignment horizontal="center" vertical="center" wrapText="1"/>
    </xf>
    <xf numFmtId="0" fontId="16" fillId="7" borderId="13" xfId="0" applyFont="1" applyFill="1" applyBorder="1" applyAlignment="1">
      <alignment horizontal="center" vertical="center"/>
    </xf>
    <xf numFmtId="0" fontId="0" fillId="8" borderId="14" xfId="0" applyFill="1" applyBorder="1"/>
    <xf numFmtId="0" fontId="16" fillId="7" borderId="15" xfId="0" applyFont="1" applyFill="1"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49" fontId="0" fillId="0" borderId="10" xfId="0" applyNumberFormat="1" applyBorder="1"/>
    <xf numFmtId="0" fontId="0" fillId="0" borderId="0" xfId="0" applyAlignment="1">
      <alignment horizontal="center"/>
    </xf>
    <xf numFmtId="0" fontId="0" fillId="0" borderId="5" xfId="0" applyBorder="1"/>
    <xf numFmtId="0" fontId="0" fillId="0" borderId="6" xfId="0" applyBorder="1"/>
    <xf numFmtId="0" fontId="0" fillId="0" borderId="4" xfId="0" applyBorder="1"/>
    <xf numFmtId="0" fontId="0" fillId="0" borderId="8" xfId="0" applyBorder="1"/>
    <xf numFmtId="0" fontId="0" fillId="0" borderId="9" xfId="0" applyBorder="1"/>
    <xf numFmtId="0" fontId="15" fillId="6" borderId="17" xfId="0" applyFont="1" applyFill="1" applyBorder="1"/>
    <xf numFmtId="0" fontId="20" fillId="2" borderId="0" xfId="0" applyFont="1" applyFill="1"/>
    <xf numFmtId="0" fontId="21" fillId="2" borderId="0" xfId="0" applyFont="1" applyFill="1"/>
    <xf numFmtId="0" fontId="22" fillId="2" borderId="0" xfId="0" applyFont="1" applyFill="1"/>
    <xf numFmtId="0" fontId="23" fillId="3" borderId="0" xfId="0" applyFont="1" applyFill="1" applyAlignment="1">
      <alignment horizontal="left"/>
    </xf>
    <xf numFmtId="0" fontId="23"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0" fontId="6" fillId="0" borderId="0" xfId="0" applyFont="1" applyAlignment="1">
      <alignment horizontal="center"/>
    </xf>
    <xf numFmtId="164" fontId="0" fillId="0" borderId="10" xfId="0" applyNumberFormat="1" applyBorder="1" applyAlignment="1">
      <alignment horizontal="center"/>
    </xf>
    <xf numFmtId="2" fontId="0" fillId="0" borderId="10" xfId="0" applyNumberFormat="1" applyBorder="1" applyAlignment="1">
      <alignment horizontal="center"/>
    </xf>
    <xf numFmtId="164" fontId="0" fillId="0" borderId="0" xfId="0" applyNumberFormat="1" applyAlignment="1">
      <alignment horizontal="center" vertical="center"/>
    </xf>
    <xf numFmtId="1" fontId="6" fillId="0" borderId="10" xfId="0" applyNumberFormat="1" applyFont="1" applyBorder="1" applyAlignment="1">
      <alignment horizontal="left"/>
    </xf>
    <xf numFmtId="164" fontId="0" fillId="0" borderId="10" xfId="0" applyNumberFormat="1" applyBorder="1" applyAlignment="1">
      <alignment horizontal="left"/>
    </xf>
    <xf numFmtId="0" fontId="16" fillId="7" borderId="16" xfId="0" applyFont="1" applyFill="1" applyBorder="1" applyAlignment="1">
      <alignment horizontal="center" vertical="center" wrapText="1"/>
    </xf>
    <xf numFmtId="0" fontId="16" fillId="10" borderId="18" xfId="0" applyFont="1" applyFill="1" applyBorder="1" applyAlignment="1">
      <alignment horizontal="center" vertical="center"/>
    </xf>
    <xf numFmtId="0" fontId="16" fillId="10" borderId="19" xfId="0" applyFont="1" applyFill="1" applyBorder="1" applyAlignment="1">
      <alignment horizontal="center" vertical="center" wrapText="1"/>
    </xf>
    <xf numFmtId="0" fontId="0" fillId="0" borderId="20" xfId="0" applyBorder="1"/>
    <xf numFmtId="0" fontId="4" fillId="0" borderId="20" xfId="0" applyFont="1" applyBorder="1"/>
    <xf numFmtId="0" fontId="16" fillId="7" borderId="16" xfId="0" applyFont="1" applyFill="1" applyBorder="1" applyAlignment="1">
      <alignment horizontal="center" vertical="center"/>
    </xf>
    <xf numFmtId="0" fontId="6" fillId="0" borderId="0" xfId="0" applyFont="1"/>
    <xf numFmtId="1" fontId="0" fillId="0" borderId="10" xfId="0" applyNumberFormat="1" applyBorder="1" applyAlignment="1">
      <alignment horizontal="center" vertical="center"/>
    </xf>
    <xf numFmtId="0" fontId="0" fillId="0" borderId="20"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15" fillId="6" borderId="3" xfId="0" applyFont="1" applyFill="1" applyBorder="1"/>
    <xf numFmtId="0" fontId="0" fillId="0" borderId="22" xfId="0" applyBorder="1"/>
    <xf numFmtId="0" fontId="0" fillId="0" borderId="10" xfId="0" applyBorder="1" applyAlignment="1">
      <alignment horizontal="center" vertical="center"/>
    </xf>
    <xf numFmtId="164" fontId="0" fillId="0" borderId="10" xfId="0" applyNumberFormat="1" applyBorder="1" applyAlignment="1">
      <alignment horizontal="center" vertical="center"/>
    </xf>
    <xf numFmtId="0" fontId="5" fillId="0" borderId="10" xfId="0" applyFont="1" applyBorder="1" applyAlignment="1">
      <alignment horizontal="center" vertical="center"/>
    </xf>
    <xf numFmtId="165" fontId="0" fillId="0" borderId="10" xfId="0" applyNumberFormat="1" applyBorder="1"/>
    <xf numFmtId="165" fontId="0" fillId="0" borderId="0" xfId="0" applyNumberFormat="1"/>
    <xf numFmtId="0" fontId="0" fillId="0" borderId="0" xfId="0" applyAlignment="1">
      <alignment horizontal="center" vertical="center"/>
    </xf>
    <xf numFmtId="0" fontId="0" fillId="0" borderId="0" xfId="0"/>
    <xf numFmtId="0" fontId="15" fillId="6" borderId="23" xfId="0" applyFont="1" applyFill="1" applyBorder="1"/>
    <xf numFmtId="0" fontId="15" fillId="6" borderId="9" xfId="0" applyFont="1" applyFill="1" applyBorder="1"/>
    <xf numFmtId="0" fontId="25" fillId="0" borderId="0" xfId="13"/>
    <xf numFmtId="0" fontId="0" fillId="0" borderId="0" xfId="0" applyBorder="1"/>
    <xf numFmtId="0" fontId="0" fillId="0" borderId="24" xfId="0" applyBorder="1"/>
    <xf numFmtId="0" fontId="0" fillId="0" borderId="7" xfId="0" applyBorder="1" applyAlignment="1">
      <alignment horizontal="center"/>
    </xf>
    <xf numFmtId="0" fontId="5" fillId="0" borderId="7" xfId="0" applyFont="1" applyBorder="1" applyAlignment="1">
      <alignment horizontal="center"/>
    </xf>
    <xf numFmtId="0" fontId="16" fillId="10" borderId="13" xfId="0" applyFont="1" applyFill="1" applyBorder="1" applyAlignment="1">
      <alignment horizontal="center" vertical="center"/>
    </xf>
    <xf numFmtId="2" fontId="0" fillId="0" borderId="7" xfId="0" applyNumberFormat="1" applyBorder="1" applyAlignment="1">
      <alignment horizontal="center"/>
    </xf>
    <xf numFmtId="3" fontId="0" fillId="0" borderId="20" xfId="0" applyNumberFormat="1" applyBorder="1" applyAlignment="1">
      <alignment horizontal="center" vertical="center"/>
    </xf>
    <xf numFmtId="0" fontId="0" fillId="0" borderId="25" xfId="0" applyBorder="1"/>
    <xf numFmtId="1" fontId="5" fillId="0" borderId="10" xfId="0" applyNumberFormat="1" applyFont="1" applyBorder="1" applyAlignment="1">
      <alignment horizontal="center" vertical="center"/>
    </xf>
    <xf numFmtId="1" fontId="5" fillId="0" borderId="10" xfId="0" applyNumberFormat="1" applyFont="1" applyBorder="1" applyAlignment="1">
      <alignment horizontal="center" vertical="center" wrapText="1"/>
    </xf>
    <xf numFmtId="164"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0" fillId="0" borderId="7" xfId="0" applyBorder="1"/>
    <xf numFmtId="0" fontId="6" fillId="0" borderId="20" xfId="0" applyFont="1" applyBorder="1" applyAlignment="1">
      <alignment horizontal="center" vertical="center"/>
    </xf>
    <xf numFmtId="0" fontId="4" fillId="0" borderId="20" xfId="0" applyFont="1" applyBorder="1" applyAlignment="1">
      <alignment horizontal="center" vertical="center"/>
    </xf>
    <xf numFmtId="0" fontId="26"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6" fillId="10" borderId="21" xfId="0" applyFont="1" applyFill="1" applyBorder="1" applyAlignment="1">
      <alignment horizontal="center" vertical="center"/>
    </xf>
    <xf numFmtId="0" fontId="0" fillId="0" borderId="22" xfId="0" applyBorder="1" applyAlignment="1">
      <alignment horizontal="right"/>
    </xf>
    <xf numFmtId="0" fontId="27" fillId="2" borderId="0" xfId="0" applyFont="1" applyFill="1"/>
    <xf numFmtId="0" fontId="28" fillId="2" borderId="0" xfId="0" applyFont="1" applyFill="1"/>
    <xf numFmtId="0" fontId="5" fillId="2" borderId="0" xfId="0" applyFont="1" applyFill="1" applyAlignment="1">
      <alignment wrapText="1"/>
    </xf>
    <xf numFmtId="0" fontId="0" fillId="0" borderId="10" xfId="0" applyBorder="1" applyAlignment="1">
      <alignment horizontal="center" vertical="center" wrapText="1"/>
    </xf>
    <xf numFmtId="0" fontId="0" fillId="0" borderId="22" xfId="0" applyBorder="1" applyAlignment="1">
      <alignment vertical="center"/>
    </xf>
    <xf numFmtId="0" fontId="0" fillId="0" borderId="10" xfId="0" applyBorder="1" applyAlignment="1">
      <alignment vertical="center"/>
    </xf>
    <xf numFmtId="0" fontId="5" fillId="0" borderId="0" xfId="0" applyFont="1" applyAlignment="1">
      <alignment horizontal="left" vertical="top"/>
    </xf>
    <xf numFmtId="0" fontId="5" fillId="11" borderId="10" xfId="0" applyFont="1" applyFill="1" applyBorder="1"/>
    <xf numFmtId="0" fontId="15" fillId="6" borderId="27" xfId="0" applyFont="1" applyFill="1" applyBorder="1"/>
    <xf numFmtId="3" fontId="0" fillId="0" borderId="10" xfId="0" applyNumberFormat="1" applyBorder="1" applyAlignment="1">
      <alignment horizontal="center" vertical="center"/>
    </xf>
    <xf numFmtId="0" fontId="6" fillId="0" borderId="10" xfId="0" applyFont="1" applyBorder="1" applyAlignment="1">
      <alignment horizontal="center" vertical="center"/>
    </xf>
    <xf numFmtId="0" fontId="6" fillId="0" borderId="10" xfId="0" applyFont="1" applyBorder="1"/>
    <xf numFmtId="0" fontId="0" fillId="0" borderId="0"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8" xfId="0" applyBorder="1" applyAlignment="1">
      <alignment horizontal="center" vertical="center"/>
    </xf>
    <xf numFmtId="0" fontId="0" fillId="0" borderId="26" xfId="0" applyBorder="1"/>
    <xf numFmtId="0" fontId="0" fillId="0" borderId="23" xfId="0" applyBorder="1"/>
    <xf numFmtId="0" fontId="0" fillId="0" borderId="28" xfId="0" applyBorder="1"/>
    <xf numFmtId="0" fontId="0" fillId="0" borderId="29" xfId="0" applyBorder="1"/>
    <xf numFmtId="0" fontId="30" fillId="2" borderId="0" xfId="0" applyFont="1" applyFill="1" applyAlignment="1">
      <alignment wrapText="1"/>
    </xf>
    <xf numFmtId="0" fontId="30" fillId="2" borderId="0" xfId="0" applyFont="1" applyFill="1"/>
    <xf numFmtId="0" fontId="30" fillId="2" borderId="0" xfId="0" applyFont="1" applyFill="1" applyAlignment="1">
      <alignment horizontal="left" vertical="center" wrapText="1"/>
    </xf>
    <xf numFmtId="0" fontId="11" fillId="2" borderId="0" xfId="0" applyFont="1" applyFill="1" applyAlignment="1">
      <alignment horizontal="left" vertical="top" wrapText="1"/>
    </xf>
    <xf numFmtId="0" fontId="22" fillId="2" borderId="0" xfId="0" applyFont="1" applyFill="1" applyAlignment="1">
      <alignment wrapText="1"/>
    </xf>
    <xf numFmtId="0" fontId="5" fillId="2" borderId="0" xfId="0" applyFont="1" applyFill="1"/>
    <xf numFmtId="0" fontId="5" fillId="11" borderId="30" xfId="0" applyFont="1" applyFill="1" applyBorder="1"/>
    <xf numFmtId="0" fontId="5" fillId="12" borderId="10" xfId="0" applyFont="1" applyFill="1" applyBorder="1"/>
    <xf numFmtId="0" fontId="5" fillId="11" borderId="8" xfId="0" applyFont="1" applyFill="1" applyBorder="1"/>
    <xf numFmtId="0" fontId="15" fillId="6" borderId="32" xfId="0" applyFont="1" applyFill="1" applyBorder="1"/>
    <xf numFmtId="0" fontId="15" fillId="6" borderId="33" xfId="0" applyFont="1" applyFill="1" applyBorder="1"/>
    <xf numFmtId="0" fontId="5" fillId="11" borderId="34" xfId="0" applyFont="1" applyFill="1" applyBorder="1"/>
    <xf numFmtId="0" fontId="5" fillId="12" borderId="4" xfId="0" applyFont="1" applyFill="1" applyBorder="1"/>
    <xf numFmtId="0" fontId="15" fillId="6" borderId="8" xfId="0" applyFont="1" applyFill="1" applyBorder="1"/>
    <xf numFmtId="0" fontId="5" fillId="11" borderId="23" xfId="0" applyFont="1" applyFill="1" applyBorder="1"/>
    <xf numFmtId="0" fontId="16" fillId="4" borderId="31" xfId="0" applyFont="1" applyFill="1" applyBorder="1" applyAlignment="1">
      <alignment horizontal="center" vertical="center" wrapText="1"/>
    </xf>
    <xf numFmtId="0" fontId="0" fillId="0" borderId="4" xfId="0" applyBorder="1" applyAlignment="1">
      <alignment horizontal="center"/>
    </xf>
    <xf numFmtId="0" fontId="5" fillId="11" borderId="4" xfId="0" applyFont="1" applyFill="1" applyBorder="1"/>
    <xf numFmtId="0" fontId="15" fillId="6" borderId="35" xfId="0" applyFont="1" applyFill="1" applyBorder="1"/>
    <xf numFmtId="0" fontId="17" fillId="6" borderId="32" xfId="0" applyFont="1" applyFill="1" applyBorder="1" applyAlignment="1">
      <alignment horizontal="left" vertical="center" wrapText="1"/>
    </xf>
    <xf numFmtId="0" fontId="24" fillId="6" borderId="26" xfId="0" applyFont="1" applyFill="1" applyBorder="1" applyAlignment="1">
      <alignment horizontal="center" vertical="center" wrapText="1"/>
    </xf>
    <xf numFmtId="0" fontId="16" fillId="10" borderId="18" xfId="0" applyFont="1" applyFill="1" applyBorder="1" applyAlignment="1">
      <alignment horizontal="center" vertical="center" wrapText="1"/>
    </xf>
    <xf numFmtId="0" fontId="29" fillId="0" borderId="22" xfId="0" applyFont="1" applyBorder="1" applyAlignment="1">
      <alignment vertical="center"/>
    </xf>
    <xf numFmtId="0" fontId="29" fillId="0" borderId="10" xfId="0" applyFont="1" applyBorder="1" applyAlignment="1">
      <alignment vertical="center"/>
    </xf>
    <xf numFmtId="3" fontId="29" fillId="0" borderId="10" xfId="0" applyNumberFormat="1" applyFont="1" applyBorder="1" applyAlignment="1">
      <alignment horizontal="center" vertical="center"/>
    </xf>
    <xf numFmtId="3" fontId="29" fillId="0" borderId="20" xfId="0" applyNumberFormat="1" applyFont="1" applyBorder="1" applyAlignment="1">
      <alignment horizontal="center" vertical="center"/>
    </xf>
    <xf numFmtId="164" fontId="0" fillId="0" borderId="0" xfId="0" applyNumberFormat="1" applyAlignment="1">
      <alignment horizontal="center" vertical="center" wrapText="1"/>
    </xf>
    <xf numFmtId="164" fontId="0" fillId="0" borderId="10" xfId="0" applyNumberFormat="1" applyBorder="1" applyAlignment="1">
      <alignment horizontal="center" vertical="center" wrapText="1"/>
    </xf>
    <xf numFmtId="0" fontId="0" fillId="8" borderId="15" xfId="0" applyFill="1" applyBorder="1"/>
    <xf numFmtId="0" fontId="29" fillId="0" borderId="6" xfId="0" applyFont="1" applyBorder="1"/>
    <xf numFmtId="0" fontId="0" fillId="0" borderId="9" xfId="0" applyBorder="1" applyAlignment="1">
      <alignment horizontal="left"/>
    </xf>
    <xf numFmtId="0" fontId="16" fillId="10" borderId="21" xfId="0" applyFont="1" applyFill="1" applyBorder="1" applyAlignment="1">
      <alignment horizontal="center" vertical="center" wrapText="1"/>
    </xf>
    <xf numFmtId="0" fontId="16" fillId="10" borderId="36" xfId="0" applyFont="1" applyFill="1" applyBorder="1" applyAlignment="1">
      <alignment horizontal="center" vertical="center"/>
    </xf>
    <xf numFmtId="0" fontId="0" fillId="0" borderId="37" xfId="0" applyBorder="1"/>
    <xf numFmtId="1" fontId="5" fillId="0" borderId="10" xfId="0" applyNumberFormat="1" applyFont="1" applyBorder="1" applyAlignment="1">
      <alignment horizontal="center" vertical="center" wrapText="1"/>
    </xf>
    <xf numFmtId="1"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xf>
    <xf numFmtId="0" fontId="0" fillId="0" borderId="9" xfId="0" applyBorder="1" applyAlignment="1">
      <alignment horizontal="center" vertical="center"/>
    </xf>
    <xf numFmtId="3" fontId="15" fillId="0" borderId="20" xfId="0" applyNumberFormat="1" applyFont="1" applyBorder="1" applyAlignment="1">
      <alignment horizontal="center" vertical="center"/>
    </xf>
    <xf numFmtId="9" fontId="6" fillId="0" borderId="26" xfId="5" applyBorder="1" applyAlignment="1">
      <alignment horizontal="center" vertical="center"/>
    </xf>
    <xf numFmtId="0" fontId="0" fillId="0" borderId="39" xfId="0" applyBorder="1" applyAlignment="1">
      <alignment horizontal="center" vertical="center"/>
    </xf>
    <xf numFmtId="9" fontId="6" fillId="0" borderId="10" xfId="5" applyBorder="1" applyAlignment="1">
      <alignment horizontal="center" vertical="center"/>
    </xf>
    <xf numFmtId="0" fontId="0" fillId="0" borderId="41" xfId="0" applyBorder="1" applyAlignment="1">
      <alignment horizontal="center" vertical="center"/>
    </xf>
    <xf numFmtId="0" fontId="0" fillId="0" borderId="38" xfId="0" applyBorder="1" applyAlignment="1">
      <alignment horizontal="center" vertical="center"/>
    </xf>
    <xf numFmtId="0" fontId="0" fillId="0" borderId="37" xfId="0" applyBorder="1" applyAlignment="1">
      <alignment horizontal="center" vertical="center"/>
    </xf>
    <xf numFmtId="3" fontId="0" fillId="0" borderId="26" xfId="0" applyNumberFormat="1" applyBorder="1" applyAlignment="1">
      <alignment horizontal="center" vertical="center"/>
    </xf>
    <xf numFmtId="9" fontId="0" fillId="0" borderId="9" xfId="0" applyNumberFormat="1" applyBorder="1" applyAlignment="1">
      <alignment horizontal="center" vertical="center"/>
    </xf>
    <xf numFmtId="9" fontId="0" fillId="0" borderId="38" xfId="0" applyNumberFormat="1" applyBorder="1" applyAlignment="1">
      <alignment horizontal="center" vertical="center"/>
    </xf>
    <xf numFmtId="166" fontId="6" fillId="0" borderId="26" xfId="5" applyNumberFormat="1" applyBorder="1" applyAlignment="1">
      <alignment horizontal="center" vertical="center"/>
    </xf>
    <xf numFmtId="166" fontId="6" fillId="0" borderId="5" xfId="5" applyNumberFormat="1" applyBorder="1" applyAlignment="1">
      <alignment horizontal="center" vertical="center"/>
    </xf>
    <xf numFmtId="166" fontId="6" fillId="0" borderId="10" xfId="5" applyNumberFormat="1" applyBorder="1" applyAlignment="1">
      <alignment horizontal="center" vertical="center"/>
    </xf>
    <xf numFmtId="0" fontId="5" fillId="0" borderId="10" xfId="0" applyFont="1" applyBorder="1" applyAlignment="1">
      <alignment horizontal="center" vertical="center" wrapText="1"/>
    </xf>
    <xf numFmtId="1" fontId="5" fillId="0" borderId="10" xfId="0" applyNumberFormat="1" applyFont="1" applyBorder="1" applyAlignment="1">
      <alignment horizontal="center" vertical="center" wrapText="1"/>
    </xf>
    <xf numFmtId="1"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0" fillId="0" borderId="26" xfId="0" applyBorder="1" applyAlignment="1">
      <alignment horizontal="center" vertical="center"/>
    </xf>
    <xf numFmtId="0" fontId="0" fillId="0" borderId="23" xfId="0" applyBorder="1" applyAlignment="1">
      <alignment horizontal="center" vertical="center"/>
    </xf>
    <xf numFmtId="0" fontId="0" fillId="0" borderId="10" xfId="0" applyBorder="1" applyAlignment="1">
      <alignment horizontal="center" vertical="center" wrapText="1"/>
    </xf>
    <xf numFmtId="167" fontId="0" fillId="0" borderId="10" xfId="14" applyNumberFormat="1" applyFont="1" applyBorder="1"/>
    <xf numFmtId="0" fontId="5" fillId="0" borderId="7" xfId="0" applyFont="1" applyFill="1" applyBorder="1" applyAlignment="1">
      <alignment horizontal="center"/>
    </xf>
    <xf numFmtId="164" fontId="0" fillId="0" borderId="10" xfId="0" applyNumberFormat="1" applyFill="1" applyBorder="1"/>
    <xf numFmtId="164" fontId="0" fillId="0" borderId="10" xfId="0" applyNumberFormat="1" applyFill="1" applyBorder="1" applyAlignment="1">
      <alignment horizontal="left"/>
    </xf>
    <xf numFmtId="1" fontId="0" fillId="0" borderId="10" xfId="0" applyNumberFormat="1" applyFill="1" applyBorder="1" applyAlignment="1">
      <alignment horizontal="center" vertical="center"/>
    </xf>
    <xf numFmtId="1" fontId="5" fillId="0" borderId="10" xfId="0" applyNumberFormat="1" applyFont="1" applyFill="1" applyBorder="1" applyAlignment="1">
      <alignment horizontal="center" vertical="center" wrapText="1"/>
    </xf>
    <xf numFmtId="0" fontId="5" fillId="0" borderId="10" xfId="0" applyFont="1" applyFill="1" applyBorder="1" applyAlignment="1">
      <alignment horizontal="center" vertical="center"/>
    </xf>
    <xf numFmtId="0" fontId="0" fillId="0" borderId="0" xfId="0" applyFill="1"/>
    <xf numFmtId="0" fontId="0" fillId="0" borderId="10" xfId="0" applyFill="1" applyBorder="1" applyAlignment="1">
      <alignment horizontal="center" vertical="center" wrapText="1"/>
    </xf>
    <xf numFmtId="2" fontId="0" fillId="0" borderId="7" xfId="0" applyNumberFormat="1" applyFill="1" applyBorder="1" applyAlignment="1">
      <alignment horizontal="center"/>
    </xf>
    <xf numFmtId="0" fontId="0" fillId="0" borderId="10" xfId="0" applyFill="1" applyBorder="1" applyAlignment="1">
      <alignment horizontal="center" vertical="center"/>
    </xf>
    <xf numFmtId="0" fontId="0" fillId="0" borderId="10" xfId="0" applyBorder="1" applyAlignment="1">
      <alignment vertical="center" wrapText="1"/>
    </xf>
    <xf numFmtId="9" fontId="0" fillId="0" borderId="10" xfId="0" applyNumberFormat="1" applyBorder="1" applyAlignment="1">
      <alignment horizontal="center" vertical="center"/>
    </xf>
    <xf numFmtId="9" fontId="0" fillId="0" borderId="10" xfId="0" applyNumberFormat="1" applyFill="1" applyBorder="1" applyAlignment="1">
      <alignment horizontal="center" vertical="center"/>
    </xf>
    <xf numFmtId="9" fontId="29" fillId="0" borderId="10" xfId="0" applyNumberFormat="1" applyFont="1" applyBorder="1" applyAlignment="1">
      <alignment horizontal="center" vertical="center"/>
    </xf>
    <xf numFmtId="9" fontId="0" fillId="0" borderId="10" xfId="5" applyFont="1" applyBorder="1" applyAlignment="1">
      <alignment horizontal="center" vertical="center"/>
    </xf>
    <xf numFmtId="3" fontId="0" fillId="0" borderId="20" xfId="0" applyNumberFormat="1" applyFill="1" applyBorder="1" applyAlignment="1">
      <alignment horizontal="center" vertical="center"/>
    </xf>
    <xf numFmtId="0" fontId="0" fillId="0" borderId="22" xfId="0" applyFill="1" applyBorder="1" applyAlignment="1">
      <alignment vertical="center"/>
    </xf>
    <xf numFmtId="0" fontId="0" fillId="0" borderId="10" xfId="0" applyFill="1" applyBorder="1" applyAlignment="1">
      <alignment vertical="center"/>
    </xf>
    <xf numFmtId="0" fontId="0" fillId="0" borderId="22" xfId="0" applyBorder="1" applyAlignment="1">
      <alignment horizontal="center" vertical="center"/>
    </xf>
    <xf numFmtId="0" fontId="6" fillId="0" borderId="22" xfId="0" applyFont="1" applyBorder="1" applyAlignment="1">
      <alignment horizontal="center" vertical="center"/>
    </xf>
    <xf numFmtId="0" fontId="5" fillId="0" borderId="22" xfId="0" applyFont="1" applyBorder="1" applyAlignment="1">
      <alignment horizontal="center" vertical="center"/>
    </xf>
    <xf numFmtId="0" fontId="5" fillId="0" borderId="10" xfId="0" applyFont="1" applyFill="1" applyBorder="1" applyAlignment="1">
      <alignment horizontal="center" vertical="center" wrapText="1"/>
    </xf>
    <xf numFmtId="0" fontId="0" fillId="0" borderId="0" xfId="0" applyFill="1" applyAlignment="1">
      <alignment horizontal="center"/>
    </xf>
    <xf numFmtId="164" fontId="0" fillId="0" borderId="10" xfId="0" applyNumberFormat="1" applyFill="1" applyBorder="1" applyAlignment="1">
      <alignment horizontal="center"/>
    </xf>
    <xf numFmtId="0" fontId="0" fillId="0" borderId="7" xfId="0" applyFill="1" applyBorder="1" applyAlignment="1">
      <alignment horizontal="center"/>
    </xf>
    <xf numFmtId="0" fontId="6" fillId="0" borderId="0" xfId="0" applyFont="1" applyFill="1" applyAlignment="1">
      <alignment horizontal="center"/>
    </xf>
    <xf numFmtId="2" fontId="0" fillId="0" borderId="10" xfId="0" applyNumberFormat="1" applyFill="1" applyBorder="1" applyAlignment="1">
      <alignment horizontal="center"/>
    </xf>
    <xf numFmtId="0" fontId="0" fillId="0" borderId="10" xfId="0" applyFill="1" applyBorder="1" applyAlignment="1">
      <alignment horizontal="center"/>
    </xf>
    <xf numFmtId="1" fontId="6" fillId="0" borderId="10" xfId="0" applyNumberFormat="1" applyFont="1" applyFill="1" applyBorder="1" applyAlignment="1">
      <alignment horizontal="center" vertical="center"/>
    </xf>
    <xf numFmtId="0" fontId="0" fillId="0" borderId="28" xfId="0" applyFill="1" applyBorder="1"/>
    <xf numFmtId="0" fontId="0" fillId="0" borderId="26" xfId="0" applyFill="1" applyBorder="1"/>
    <xf numFmtId="0" fontId="0" fillId="0" borderId="6" xfId="0" applyFill="1" applyBorder="1"/>
    <xf numFmtId="0" fontId="0" fillId="0" borderId="26" xfId="0" applyFill="1" applyBorder="1" applyAlignment="1">
      <alignment horizontal="center" vertical="center"/>
    </xf>
    <xf numFmtId="0" fontId="0" fillId="0" borderId="29" xfId="0" applyFill="1" applyBorder="1"/>
    <xf numFmtId="0" fontId="0" fillId="0" borderId="23" xfId="0" applyFill="1" applyBorder="1"/>
    <xf numFmtId="0" fontId="0" fillId="0" borderId="9" xfId="0" applyFill="1" applyBorder="1"/>
    <xf numFmtId="0" fontId="0" fillId="0" borderId="23" xfId="0" applyFill="1" applyBorder="1" applyAlignment="1">
      <alignment horizontal="center" vertical="center"/>
    </xf>
    <xf numFmtId="0" fontId="0" fillId="0" borderId="42" xfId="0" applyFill="1" applyBorder="1" applyAlignment="1">
      <alignment horizontal="center" vertical="center"/>
    </xf>
    <xf numFmtId="9" fontId="6" fillId="0" borderId="23" xfId="5" applyBorder="1" applyAlignment="1">
      <alignment horizontal="center" vertical="center"/>
    </xf>
    <xf numFmtId="9" fontId="6" fillId="0" borderId="20" xfId="5" applyBorder="1" applyAlignment="1">
      <alignment horizontal="center" vertical="center"/>
    </xf>
    <xf numFmtId="2" fontId="0" fillId="0" borderId="0" xfId="0" applyNumberFormat="1" applyAlignment="1">
      <alignment horizontal="right"/>
    </xf>
    <xf numFmtId="0" fontId="0" fillId="0" borderId="10" xfId="0" applyFill="1" applyBorder="1" applyAlignment="1">
      <alignment horizontal="left" vertical="center"/>
    </xf>
    <xf numFmtId="3" fontId="0" fillId="0" borderId="10" xfId="0" applyNumberFormat="1" applyFill="1" applyBorder="1" applyAlignment="1">
      <alignment horizontal="center" vertical="center"/>
    </xf>
    <xf numFmtId="0" fontId="0" fillId="0" borderId="0" xfId="0" applyFill="1" applyAlignment="1">
      <alignment horizontal="center" vertical="center"/>
    </xf>
    <xf numFmtId="164" fontId="0" fillId="0" borderId="10" xfId="0" applyNumberFormat="1" applyFill="1" applyBorder="1" applyAlignment="1">
      <alignment horizontal="center" vertical="center"/>
    </xf>
    <xf numFmtId="164" fontId="0" fillId="0" borderId="0" xfId="0" applyNumberFormat="1" applyFill="1" applyAlignment="1">
      <alignment horizontal="center" vertical="center"/>
    </xf>
    <xf numFmtId="1" fontId="6" fillId="0" borderId="10" xfId="0" applyNumberFormat="1" applyFont="1" applyFill="1" applyBorder="1" applyAlignment="1">
      <alignment horizontal="center" vertical="center" wrapText="1"/>
    </xf>
    <xf numFmtId="164" fontId="0" fillId="0" borderId="0" xfId="0" applyNumberFormat="1" applyFill="1" applyAlignment="1">
      <alignment horizontal="center" vertical="center" wrapText="1"/>
    </xf>
    <xf numFmtId="3" fontId="29" fillId="0" borderId="20" xfId="0" applyNumberFormat="1" applyFont="1" applyFill="1" applyBorder="1" applyAlignment="1">
      <alignment horizontal="center" vertical="center"/>
    </xf>
    <xf numFmtId="164" fontId="5" fillId="0" borderId="10" xfId="0" applyNumberFormat="1" applyFont="1" applyFill="1" applyBorder="1" applyAlignment="1">
      <alignment horizontal="center" vertical="center" wrapText="1"/>
    </xf>
    <xf numFmtId="0" fontId="5" fillId="0" borderId="22" xfId="0" applyFont="1" applyFill="1" applyBorder="1" applyAlignment="1">
      <alignment vertical="center"/>
    </xf>
    <xf numFmtId="0" fontId="29" fillId="0" borderId="22" xfId="0" applyFont="1" applyFill="1" applyBorder="1" applyAlignment="1">
      <alignment vertical="center"/>
    </xf>
    <xf numFmtId="0" fontId="29" fillId="0" borderId="10" xfId="0" applyFont="1" applyFill="1" applyBorder="1" applyAlignment="1">
      <alignment vertical="center"/>
    </xf>
    <xf numFmtId="3" fontId="29" fillId="0" borderId="10" xfId="0" applyNumberFormat="1" applyFont="1" applyFill="1" applyBorder="1" applyAlignment="1">
      <alignment horizontal="center" vertical="center"/>
    </xf>
    <xf numFmtId="3" fontId="31" fillId="0" borderId="20" xfId="0" applyNumberFormat="1" applyFont="1" applyFill="1" applyBorder="1" applyAlignment="1">
      <alignment horizontal="center" vertical="center"/>
    </xf>
    <xf numFmtId="164" fontId="5" fillId="0" borderId="0" xfId="0" applyNumberFormat="1" applyFont="1" applyFill="1" applyAlignment="1">
      <alignment horizontal="center" vertical="center" wrapText="1"/>
    </xf>
    <xf numFmtId="164" fontId="0" fillId="0" borderId="10" xfId="0" applyNumberFormat="1" applyFill="1" applyBorder="1" applyAlignment="1">
      <alignment horizontal="center" vertical="center" wrapText="1"/>
    </xf>
    <xf numFmtId="0" fontId="5" fillId="0" borderId="10" xfId="0" applyFont="1" applyBorder="1" applyAlignment="1">
      <alignment vertical="center" wrapText="1"/>
    </xf>
    <xf numFmtId="0" fontId="0" fillId="0" borderId="10" xfId="0" applyBorder="1" applyAlignment="1">
      <alignment horizontal="left" vertical="center" wrapText="1"/>
    </xf>
    <xf numFmtId="0" fontId="0" fillId="0" borderId="10" xfId="0" applyBorder="1" applyAlignment="1">
      <alignment horizontal="center" vertical="center" wrapText="1"/>
    </xf>
    <xf numFmtId="0" fontId="0" fillId="0" borderId="40" xfId="0" applyBorder="1" applyAlignment="1">
      <alignment horizontal="center" vertical="center" wrapText="1"/>
    </xf>
    <xf numFmtId="1" fontId="5" fillId="0" borderId="26" xfId="0" applyNumberFormat="1" applyFont="1" applyBorder="1" applyAlignment="1">
      <alignment horizontal="center" vertical="center" wrapText="1"/>
    </xf>
    <xf numFmtId="1" fontId="5" fillId="0" borderId="23" xfId="0" applyNumberFormat="1"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1" fontId="5" fillId="0" borderId="26" xfId="0" applyNumberFormat="1" applyFont="1" applyFill="1" applyBorder="1" applyAlignment="1">
      <alignment horizontal="center" vertical="center" wrapText="1"/>
    </xf>
    <xf numFmtId="1" fontId="5" fillId="0" borderId="23" xfId="0" applyNumberFormat="1" applyFont="1" applyFill="1" applyBorder="1" applyAlignment="1">
      <alignment horizontal="center" vertical="center" wrapText="1"/>
    </xf>
    <xf numFmtId="0" fontId="0" fillId="0" borderId="26"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5" fillId="0" borderId="24" xfId="0" quotePrefix="1" applyFont="1" applyBorder="1" applyAlignment="1">
      <alignment horizontal="center" vertical="center" wrapText="1"/>
    </xf>
    <xf numFmtId="0" fontId="0" fillId="0" borderId="25" xfId="0" quotePrefix="1" applyBorder="1" applyAlignment="1">
      <alignment horizontal="center" vertical="center" wrapText="1"/>
    </xf>
    <xf numFmtId="0" fontId="0" fillId="0" borderId="24" xfId="0" quotePrefix="1" applyFill="1" applyBorder="1" applyAlignment="1">
      <alignment horizontal="center" vertical="center" wrapText="1"/>
    </xf>
    <xf numFmtId="0" fontId="0" fillId="0" borderId="25" xfId="0" quotePrefix="1" applyFill="1" applyBorder="1" applyAlignment="1">
      <alignment horizontal="center" vertical="center" wrapText="1"/>
    </xf>
    <xf numFmtId="0" fontId="0" fillId="0" borderId="26" xfId="0" applyBorder="1" applyAlignment="1">
      <alignment horizontal="center" wrapText="1"/>
    </xf>
    <xf numFmtId="0" fontId="0" fillId="0" borderId="23" xfId="0" applyBorder="1" applyAlignment="1">
      <alignment horizontal="center" wrapText="1"/>
    </xf>
    <xf numFmtId="1" fontId="5" fillId="0" borderId="10" xfId="0" applyNumberFormat="1" applyFont="1" applyBorder="1" applyAlignment="1">
      <alignment horizontal="center" vertical="center" wrapText="1"/>
    </xf>
    <xf numFmtId="0" fontId="5" fillId="0" borderId="26"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3" xfId="0" applyFont="1" applyBorder="1" applyAlignment="1">
      <alignment horizontal="center" vertical="center" wrapText="1"/>
    </xf>
    <xf numFmtId="0" fontId="0" fillId="0" borderId="26" xfId="0" applyFill="1" applyBorder="1" applyAlignment="1">
      <alignment horizontal="center" vertical="center" wrapText="1"/>
    </xf>
    <xf numFmtId="0" fontId="0" fillId="0" borderId="23" xfId="0" applyFill="1" applyBorder="1" applyAlignment="1">
      <alignment horizontal="center" vertical="center" wrapText="1"/>
    </xf>
    <xf numFmtId="0" fontId="0" fillId="0" borderId="26" xfId="0" applyBorder="1" applyAlignment="1">
      <alignment horizontal="center" vertical="center"/>
    </xf>
    <xf numFmtId="0" fontId="0" fillId="0" borderId="23" xfId="0" applyBorder="1" applyAlignment="1">
      <alignment horizontal="center" vertical="center"/>
    </xf>
    <xf numFmtId="0" fontId="0" fillId="0" borderId="24" xfId="0" quotePrefix="1" applyBorder="1" applyAlignment="1">
      <alignment horizontal="center" vertical="center" wrapText="1"/>
    </xf>
    <xf numFmtId="0" fontId="0" fillId="0" borderId="7" xfId="0" quotePrefix="1" applyBorder="1" applyAlignment="1">
      <alignment horizontal="center" vertical="center" wrapText="1"/>
    </xf>
    <xf numFmtId="0" fontId="5"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6" xfId="0" applyBorder="1" applyAlignment="1">
      <alignment horizontal="center" vertical="center" wrapText="1"/>
    </xf>
    <xf numFmtId="0" fontId="0" fillId="0" borderId="9" xfId="0" applyBorder="1" applyAlignment="1">
      <alignment horizontal="center" vertical="center" wrapText="1"/>
    </xf>
    <xf numFmtId="0" fontId="5" fillId="0" borderId="6" xfId="0" applyFont="1" applyBorder="1" applyAlignment="1">
      <alignment horizontal="center" vertical="center" wrapText="1"/>
    </xf>
  </cellXfs>
  <cellStyles count="15">
    <cellStyle name="Milliers" xfId="14" builtinId="3"/>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16">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C3" sqref="C3"/>
    </sheetView>
  </sheetViews>
  <sheetFormatPr baseColWidth="10" defaultColWidth="9.1328125" defaultRowHeight="14.25" x14ac:dyDescent="0.45"/>
  <cols>
    <col min="1" max="1" width="171.265625" style="1" customWidth="1"/>
    <col min="2" max="2" width="16.59765625" style="1" customWidth="1"/>
    <col min="3" max="1024" width="9.1328125" style="1" customWidth="1"/>
  </cols>
  <sheetData>
    <row r="1" spans="1:21" s="21" customFormat="1" ht="16.149999999999999" customHeight="1" x14ac:dyDescent="0.35">
      <c r="A1" s="52" t="s">
        <v>0</v>
      </c>
    </row>
    <row r="2" spans="1:21" ht="13.9" customHeight="1" x14ac:dyDescent="0.55000000000000004">
      <c r="A2" s="9"/>
      <c r="B2" s="8"/>
      <c r="J2" s="10"/>
      <c r="P2" s="10"/>
      <c r="Q2" s="10"/>
      <c r="R2" s="10"/>
      <c r="S2" s="10"/>
      <c r="T2" s="10"/>
      <c r="U2" s="10"/>
    </row>
    <row r="3" spans="1:21" ht="13.9" customHeight="1" x14ac:dyDescent="0.55000000000000004">
      <c r="A3" s="9" t="s">
        <v>107</v>
      </c>
      <c r="B3" s="8"/>
      <c r="J3" s="10"/>
      <c r="P3" s="10"/>
      <c r="Q3" s="10"/>
      <c r="R3" s="10"/>
      <c r="S3" s="10"/>
      <c r="U3" s="10"/>
    </row>
    <row r="4" spans="1:21" ht="13.9" customHeight="1" x14ac:dyDescent="0.55000000000000004">
      <c r="A4" s="9" t="s">
        <v>59</v>
      </c>
      <c r="B4" s="8"/>
      <c r="J4" s="10"/>
      <c r="P4" s="10"/>
      <c r="Q4" s="10"/>
      <c r="R4" s="10"/>
      <c r="S4" s="10"/>
      <c r="U4" s="10"/>
    </row>
    <row r="5" spans="1:21" ht="13.9" customHeight="1" x14ac:dyDescent="0.55000000000000004">
      <c r="A5" s="9" t="s">
        <v>60</v>
      </c>
      <c r="B5" s="8"/>
      <c r="J5" s="10"/>
      <c r="P5" s="10"/>
      <c r="Q5" s="10"/>
      <c r="R5" s="10"/>
      <c r="S5" s="10"/>
      <c r="U5" s="10"/>
    </row>
    <row r="6" spans="1:21" ht="13.9" customHeight="1" x14ac:dyDescent="0.5">
      <c r="A6" s="9" t="s">
        <v>188</v>
      </c>
      <c r="B6" s="7"/>
      <c r="J6" s="10"/>
      <c r="P6" s="10"/>
      <c r="Q6" s="10"/>
      <c r="R6" s="10"/>
      <c r="S6" s="10"/>
      <c r="U6" s="10"/>
    </row>
    <row r="7" spans="1:21" x14ac:dyDescent="0.45">
      <c r="J7" s="10"/>
      <c r="N7" s="11"/>
      <c r="P7" s="10"/>
      <c r="Q7" s="10"/>
      <c r="R7" s="10"/>
      <c r="S7" s="10"/>
      <c r="T7" s="10"/>
      <c r="U7" s="10"/>
    </row>
    <row r="8" spans="1:21" s="22" customFormat="1" ht="13.9" customHeight="1" x14ac:dyDescent="0.35">
      <c r="A8" s="53" t="s">
        <v>1</v>
      </c>
    </row>
    <row r="9" spans="1:21" x14ac:dyDescent="0.45">
      <c r="B9" s="12"/>
      <c r="C9" s="12"/>
      <c r="D9" s="12"/>
      <c r="E9" s="12"/>
      <c r="F9" s="12"/>
      <c r="G9" s="12"/>
      <c r="H9" s="12"/>
      <c r="N9" s="11"/>
      <c r="P9" s="10"/>
      <c r="Q9" s="10"/>
      <c r="R9" s="10"/>
      <c r="S9" s="10"/>
      <c r="T9" s="10"/>
      <c r="U9" s="10"/>
    </row>
    <row r="10" spans="1:21" ht="14.85" customHeight="1" x14ac:dyDescent="0.45">
      <c r="A10" s="12" t="s">
        <v>2</v>
      </c>
      <c r="N10" s="11"/>
      <c r="P10" s="10"/>
      <c r="Q10" s="10"/>
      <c r="R10" s="10"/>
      <c r="S10" s="10"/>
      <c r="T10" s="10"/>
      <c r="U10" s="10"/>
    </row>
    <row r="11" spans="1:21" ht="13.9" customHeight="1" x14ac:dyDescent="0.45">
      <c r="P11" s="10"/>
      <c r="Q11" s="10"/>
      <c r="R11" s="10"/>
      <c r="S11" s="10"/>
      <c r="T11" s="10"/>
      <c r="U11" s="10"/>
    </row>
    <row r="12" spans="1:21" ht="13.9" customHeight="1" x14ac:dyDescent="0.45">
      <c r="A12" s="12" t="s">
        <v>3</v>
      </c>
    </row>
    <row r="13" spans="1:21" ht="13.9" customHeight="1" x14ac:dyDescent="0.45"/>
    <row r="14" spans="1:21" ht="13.9" customHeight="1" x14ac:dyDescent="0.5">
      <c r="A14" s="13" t="s">
        <v>4</v>
      </c>
      <c r="B14" s="7"/>
    </row>
    <row r="15" spans="1:21" ht="15.6" customHeight="1" x14ac:dyDescent="0.5">
      <c r="A15" s="9" t="s">
        <v>5</v>
      </c>
      <c r="B15" s="12"/>
      <c r="C15" s="12"/>
      <c r="D15" s="12"/>
      <c r="E15" s="12"/>
      <c r="F15" s="12"/>
    </row>
    <row r="16" spans="1:21" s="2" customFormat="1" ht="13.9" customHeight="1" x14ac:dyDescent="0.5">
      <c r="A16" s="9" t="s">
        <v>6</v>
      </c>
      <c r="B16" s="1"/>
      <c r="C16" s="1"/>
      <c r="D16" s="1"/>
      <c r="E16" s="1"/>
      <c r="F16" s="1"/>
      <c r="G16" s="1"/>
      <c r="H16" s="1"/>
      <c r="I16" s="1"/>
      <c r="J16" s="1"/>
    </row>
    <row r="17" spans="1:10" ht="15.6" customHeight="1" x14ac:dyDescent="0.5">
      <c r="A17" s="9" t="s">
        <v>61</v>
      </c>
      <c r="B17" s="2"/>
      <c r="C17" s="2"/>
      <c r="D17" s="2"/>
      <c r="E17" s="2"/>
      <c r="F17" s="2"/>
      <c r="G17" s="2"/>
      <c r="H17" s="2"/>
      <c r="I17" s="2"/>
      <c r="J17" s="2"/>
    </row>
    <row r="18" spans="1:10" ht="13.9" customHeight="1" x14ac:dyDescent="0.5">
      <c r="A18" s="9" t="s">
        <v>7</v>
      </c>
    </row>
    <row r="19" spans="1:10" ht="13.9" customHeight="1" x14ac:dyDescent="0.45">
      <c r="A19" s="11"/>
      <c r="B19" s="3"/>
    </row>
    <row r="20" spans="1:10" ht="15.6" customHeight="1" x14ac:dyDescent="0.5">
      <c r="A20" s="49" t="s">
        <v>8</v>
      </c>
    </row>
    <row r="21" spans="1:10" ht="13.9" customHeight="1" x14ac:dyDescent="0.5">
      <c r="A21" s="9" t="s">
        <v>9</v>
      </c>
    </row>
    <row r="22" spans="1:10" ht="13.9" customHeight="1" x14ac:dyDescent="0.5">
      <c r="A22" s="9" t="s">
        <v>10</v>
      </c>
    </row>
    <row r="23" spans="1:10" ht="13.9" customHeight="1" x14ac:dyDescent="0.5">
      <c r="A23" s="9" t="s">
        <v>11</v>
      </c>
    </row>
    <row r="24" spans="1:10" ht="15.6" customHeight="1" x14ac:dyDescent="0.5">
      <c r="A24" s="9" t="s">
        <v>12</v>
      </c>
    </row>
    <row r="25" spans="1:10" ht="13.9" customHeight="1" x14ac:dyDescent="0.5">
      <c r="A25" s="9" t="s">
        <v>13</v>
      </c>
    </row>
    <row r="26" spans="1:10" s="22" customFormat="1" ht="13.9" customHeight="1" x14ac:dyDescent="0.3"/>
    <row r="27" spans="1:10" ht="13.9" customHeight="1" x14ac:dyDescent="0.5">
      <c r="A27" s="50" t="s">
        <v>62</v>
      </c>
    </row>
    <row r="28" spans="1:10" ht="13.9" customHeight="1" x14ac:dyDescent="0.5">
      <c r="A28" s="9" t="s">
        <v>14</v>
      </c>
    </row>
    <row r="29" spans="1:10" ht="13.9" customHeight="1" x14ac:dyDescent="0.5">
      <c r="A29" s="9" t="s">
        <v>63</v>
      </c>
      <c r="B29" s="7"/>
    </row>
    <row r="30" spans="1:10" ht="13.9" customHeight="1" x14ac:dyDescent="0.45"/>
    <row r="31" spans="1:10" ht="13.9" customHeight="1" x14ac:dyDescent="0.45">
      <c r="A31" s="53" t="s">
        <v>66</v>
      </c>
    </row>
    <row r="32" spans="1:10" s="22" customFormat="1" ht="13.9" customHeight="1" x14ac:dyDescent="0.5">
      <c r="A32" s="9"/>
    </row>
    <row r="33" spans="1:10" ht="13.9" customHeight="1" x14ac:dyDescent="0.45">
      <c r="A33" s="107" t="s">
        <v>68</v>
      </c>
      <c r="B33" s="2"/>
    </row>
    <row r="34" spans="1:10" ht="46.9" customHeight="1" x14ac:dyDescent="0.45">
      <c r="A34" s="109" t="s">
        <v>235</v>
      </c>
      <c r="B34" s="7"/>
      <c r="J34" s="4"/>
    </row>
    <row r="35" spans="1:10" ht="27.6" customHeight="1" x14ac:dyDescent="0.5">
      <c r="A35" s="128"/>
      <c r="B35" s="3"/>
      <c r="J35" s="4"/>
    </row>
    <row r="36" spans="1:10" ht="15.6" customHeight="1" x14ac:dyDescent="0.5">
      <c r="A36" s="51" t="s">
        <v>58</v>
      </c>
      <c r="B36" s="11"/>
      <c r="J36" s="4"/>
    </row>
    <row r="37" spans="1:10" ht="15" customHeight="1" x14ac:dyDescent="0.5">
      <c r="A37" s="102" t="s">
        <v>85</v>
      </c>
      <c r="J37" s="4"/>
    </row>
    <row r="38" spans="1:10" ht="96" customHeight="1" x14ac:dyDescent="0.45">
      <c r="A38" s="130" t="s">
        <v>86</v>
      </c>
      <c r="B38" s="7"/>
      <c r="J38" s="4"/>
    </row>
    <row r="39" spans="1:10" ht="18" customHeight="1" x14ac:dyDescent="0.5">
      <c r="A39" s="102" t="s">
        <v>87</v>
      </c>
      <c r="J39" s="4"/>
    </row>
    <row r="40" spans="1:10" ht="16.149999999999999" customHeight="1" x14ac:dyDescent="0.5">
      <c r="A40" s="9" t="s">
        <v>88</v>
      </c>
      <c r="F40" s="11"/>
      <c r="J40" s="4"/>
    </row>
    <row r="41" spans="1:10" ht="19.149999999999999" customHeight="1" x14ac:dyDescent="0.5">
      <c r="A41" s="102" t="s">
        <v>64</v>
      </c>
      <c r="F41" s="11"/>
    </row>
    <row r="42" spans="1:10" ht="63" customHeight="1" x14ac:dyDescent="0.5">
      <c r="A42" s="103" t="s">
        <v>89</v>
      </c>
    </row>
    <row r="43" spans="1:10" ht="18.600000000000001" customHeight="1" x14ac:dyDescent="0.5">
      <c r="A43" s="102" t="s">
        <v>90</v>
      </c>
    </row>
    <row r="44" spans="1:10" ht="48" customHeight="1" x14ac:dyDescent="0.5">
      <c r="A44" s="103" t="s">
        <v>108</v>
      </c>
    </row>
    <row r="45" spans="1:10" ht="18.600000000000001" customHeight="1" x14ac:dyDescent="0.5">
      <c r="A45" s="102" t="s">
        <v>91</v>
      </c>
    </row>
    <row r="46" spans="1:10" ht="32.450000000000003" customHeight="1" x14ac:dyDescent="0.5">
      <c r="A46" s="103" t="s">
        <v>92</v>
      </c>
    </row>
    <row r="47" spans="1:10" ht="16.899999999999999" customHeight="1" x14ac:dyDescent="0.5">
      <c r="A47" s="102" t="s">
        <v>93</v>
      </c>
    </row>
    <row r="48" spans="1:10" ht="79.900000000000006" customHeight="1" x14ac:dyDescent="0.5">
      <c r="A48" s="103" t="s">
        <v>94</v>
      </c>
    </row>
    <row r="49" spans="1:7" ht="16.899999999999999" customHeight="1" x14ac:dyDescent="0.5">
      <c r="A49" s="102" t="s">
        <v>95</v>
      </c>
    </row>
    <row r="50" spans="1:7" ht="31.9" customHeight="1" x14ac:dyDescent="0.5">
      <c r="A50" s="103" t="s">
        <v>105</v>
      </c>
    </row>
    <row r="51" spans="1:7" ht="17.45" customHeight="1" x14ac:dyDescent="0.5">
      <c r="A51" s="102"/>
      <c r="G51" s="11"/>
    </row>
    <row r="52" spans="1:7" ht="16.899999999999999" customHeight="1" x14ac:dyDescent="0.5">
      <c r="A52" s="51" t="s">
        <v>96</v>
      </c>
    </row>
    <row r="53" spans="1:7" ht="18" customHeight="1" x14ac:dyDescent="0.5">
      <c r="A53" s="102" t="s">
        <v>97</v>
      </c>
      <c r="G53" s="11"/>
    </row>
    <row r="54" spans="1:7" ht="65.45" customHeight="1" x14ac:dyDescent="0.5">
      <c r="A54" s="103" t="s">
        <v>98</v>
      </c>
    </row>
    <row r="55" spans="1:7" ht="18.600000000000001" customHeight="1" x14ac:dyDescent="0.5">
      <c r="A55" s="102" t="s">
        <v>99</v>
      </c>
    </row>
    <row r="56" spans="1:7" ht="112.15" customHeight="1" x14ac:dyDescent="0.5">
      <c r="A56" s="103" t="s">
        <v>100</v>
      </c>
    </row>
    <row r="57" spans="1:7" ht="13.9" customHeight="1" x14ac:dyDescent="0.5">
      <c r="A57" s="9"/>
    </row>
    <row r="58" spans="1:7" ht="19.149999999999999" customHeight="1" x14ac:dyDescent="0.5">
      <c r="A58" s="51" t="s">
        <v>101</v>
      </c>
    </row>
    <row r="59" spans="1:7" ht="18.600000000000001" customHeight="1" x14ac:dyDescent="0.5">
      <c r="A59" s="102" t="s">
        <v>102</v>
      </c>
    </row>
    <row r="60" spans="1:7" ht="62.45" customHeight="1" x14ac:dyDescent="0.5">
      <c r="A60" s="104" t="s">
        <v>103</v>
      </c>
    </row>
    <row r="61" spans="1:7" ht="13.9" customHeight="1" x14ac:dyDescent="0.5">
      <c r="A61" s="102" t="s">
        <v>109</v>
      </c>
    </row>
    <row r="62" spans="1:7" ht="19.899999999999999" customHeight="1" x14ac:dyDescent="0.5">
      <c r="A62" s="128" t="s">
        <v>110</v>
      </c>
    </row>
    <row r="63" spans="1:7" ht="16.149999999999999" customHeight="1" x14ac:dyDescent="0.5">
      <c r="A63" s="102"/>
    </row>
    <row r="64" spans="1:7" ht="16.899999999999999" customHeight="1" x14ac:dyDescent="0.5">
      <c r="A64" s="131" t="s">
        <v>65</v>
      </c>
    </row>
    <row r="65" spans="1:1" ht="13.9" customHeight="1" x14ac:dyDescent="0.45">
      <c r="A65" s="12" t="s">
        <v>104</v>
      </c>
    </row>
    <row r="66" spans="1:1" ht="31.15" customHeight="1" x14ac:dyDescent="0.45">
      <c r="A66" s="109" t="s">
        <v>111</v>
      </c>
    </row>
    <row r="67" spans="1:1" ht="23.45" customHeight="1" x14ac:dyDescent="0.5">
      <c r="A67" s="108" t="s">
        <v>112</v>
      </c>
    </row>
    <row r="68" spans="1:1" ht="94.9" customHeight="1" x14ac:dyDescent="0.5">
      <c r="A68" s="127" t="s">
        <v>113</v>
      </c>
    </row>
    <row r="69" spans="1:1" ht="17.45" customHeight="1" x14ac:dyDescent="0.5">
      <c r="A69" s="108" t="s">
        <v>114</v>
      </c>
    </row>
    <row r="70" spans="1:1" ht="156" customHeight="1" x14ac:dyDescent="0.5">
      <c r="A70" s="127" t="s">
        <v>115</v>
      </c>
    </row>
    <row r="71" spans="1:1" ht="13.9" customHeight="1" x14ac:dyDescent="0.5">
      <c r="A71" s="108" t="s">
        <v>55</v>
      </c>
    </row>
    <row r="72" spans="1:1" ht="126" customHeight="1" x14ac:dyDescent="0.45">
      <c r="A72" s="129" t="s">
        <v>116</v>
      </c>
    </row>
    <row r="73" spans="1:1" ht="18.600000000000001" customHeight="1" x14ac:dyDescent="0.5">
      <c r="A73" s="108" t="s">
        <v>117</v>
      </c>
    </row>
    <row r="74" spans="1:1" ht="26.45" customHeight="1" x14ac:dyDescent="0.5">
      <c r="A74" s="127" t="s">
        <v>118</v>
      </c>
    </row>
    <row r="75" spans="1:1" ht="13.9" customHeight="1" x14ac:dyDescent="0.5">
      <c r="A75" s="108" t="s">
        <v>119</v>
      </c>
    </row>
    <row r="76" spans="1:1" ht="44.45" customHeight="1" x14ac:dyDescent="0.5">
      <c r="A76" s="127" t="s">
        <v>120</v>
      </c>
    </row>
    <row r="77" spans="1:1" ht="13.9" customHeight="1" x14ac:dyDescent="0.5">
      <c r="A77" s="108" t="s">
        <v>121</v>
      </c>
    </row>
    <row r="78" spans="1:1" ht="31.9" customHeight="1" x14ac:dyDescent="0.5">
      <c r="A78" s="127" t="s">
        <v>122</v>
      </c>
    </row>
    <row r="79" spans="1:1" ht="13.9" customHeight="1" x14ac:dyDescent="0.5">
      <c r="A79" s="108" t="s">
        <v>67</v>
      </c>
    </row>
    <row r="80" spans="1:1" ht="31.9" customHeight="1" x14ac:dyDescent="0.5">
      <c r="A80" s="127" t="s">
        <v>123</v>
      </c>
    </row>
    <row r="81" spans="1:1" ht="13.9" customHeight="1" x14ac:dyDescent="0.5">
      <c r="A81" s="108" t="s">
        <v>124</v>
      </c>
    </row>
    <row r="82" spans="1:1" ht="45" customHeight="1" x14ac:dyDescent="0.45">
      <c r="A82" s="109" t="s">
        <v>125</v>
      </c>
    </row>
    <row r="83" spans="1:1" ht="13.9" customHeight="1" x14ac:dyDescent="0.5">
      <c r="A83" s="128"/>
    </row>
    <row r="84" spans="1:1" ht="13.9" customHeight="1" x14ac:dyDescent="0.5">
      <c r="A84" s="51" t="s">
        <v>126</v>
      </c>
    </row>
    <row r="85" spans="1:1" ht="15.6" customHeight="1" x14ac:dyDescent="0.5">
      <c r="A85" s="108" t="s">
        <v>102</v>
      </c>
    </row>
    <row r="86" spans="1:1" ht="48.6" customHeight="1" x14ac:dyDescent="0.5">
      <c r="A86" s="127" t="s">
        <v>127</v>
      </c>
    </row>
    <row r="87" spans="1:1" ht="15.6" customHeight="1" x14ac:dyDescent="0.5">
      <c r="A87" s="128"/>
    </row>
    <row r="88" spans="1:1" ht="13.9" customHeight="1" x14ac:dyDescent="0.5">
      <c r="A88" s="51" t="s">
        <v>69</v>
      </c>
    </row>
    <row r="89" spans="1:1" ht="65.45" customHeight="1" x14ac:dyDescent="0.5">
      <c r="A89" s="103" t="s">
        <v>128</v>
      </c>
    </row>
    <row r="90" spans="1:1" ht="18" customHeight="1" x14ac:dyDescent="0.5">
      <c r="A90" s="102" t="s">
        <v>55</v>
      </c>
    </row>
    <row r="91" spans="1:1" ht="13.9" customHeight="1" x14ac:dyDescent="0.45">
      <c r="A91" s="132" t="s">
        <v>129</v>
      </c>
    </row>
    <row r="92" spans="1:1" ht="18" customHeight="1" x14ac:dyDescent="0.5">
      <c r="A92" s="102" t="s">
        <v>130</v>
      </c>
    </row>
    <row r="93" spans="1:1" ht="45" customHeight="1" x14ac:dyDescent="0.5">
      <c r="A93" s="103" t="s">
        <v>131</v>
      </c>
    </row>
    <row r="94" spans="1:1" ht="13.9" customHeight="1" x14ac:dyDescent="0.5">
      <c r="A94" s="9"/>
    </row>
    <row r="95" spans="1:1" ht="15.6" customHeight="1" x14ac:dyDescent="0.5">
      <c r="A95" s="51" t="s">
        <v>106</v>
      </c>
    </row>
    <row r="96" spans="1:1" ht="170.45" customHeight="1" x14ac:dyDescent="0.5">
      <c r="A96" s="103" t="s">
        <v>132</v>
      </c>
    </row>
    <row r="97" spans="1:1" ht="15.6" customHeight="1" x14ac:dyDescent="0.5">
      <c r="A97" s="9"/>
    </row>
    <row r="98" spans="1:1" ht="13.9" customHeight="1" x14ac:dyDescent="0.5">
      <c r="A98" s="9"/>
    </row>
    <row r="99" spans="1:1" ht="13.9" customHeight="1" x14ac:dyDescent="0.5">
      <c r="A99" s="9"/>
    </row>
    <row r="100" spans="1:1" ht="13.9" customHeight="1" x14ac:dyDescent="0.5">
      <c r="A100" s="9"/>
    </row>
    <row r="101" spans="1:1" ht="13.9" customHeight="1" x14ac:dyDescent="0.5">
      <c r="A101" s="9"/>
    </row>
    <row r="102" spans="1:1" ht="15.75" x14ac:dyDescent="0.5">
      <c r="A102" s="9"/>
    </row>
    <row r="103" spans="1:1" ht="13.9" customHeight="1" x14ac:dyDescent="0.5">
      <c r="A103" s="9"/>
    </row>
    <row r="104" spans="1:1" ht="13.9" customHeight="1" x14ac:dyDescent="0.5">
      <c r="A104" s="9"/>
    </row>
    <row r="105" spans="1:1" ht="13.9" customHeight="1" x14ac:dyDescent="0.45"/>
    <row r="106" spans="1:1" ht="13.9" customHeight="1" x14ac:dyDescent="0.45"/>
    <row r="107" spans="1:1" ht="13.9" customHeight="1" x14ac:dyDescent="0.45"/>
    <row r="108" spans="1:1" ht="13.9" customHeight="1" x14ac:dyDescent="0.45"/>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4.25" x14ac:dyDescent="0.45"/>
  <cols>
    <col min="1" max="1" width="18.1328125" style="83" customWidth="1"/>
  </cols>
  <sheetData>
    <row r="1" spans="1:4" s="37" customFormat="1" ht="38.450000000000003" customHeight="1" thickBot="1" x14ac:dyDescent="0.5">
      <c r="A1" s="36" t="s">
        <v>48</v>
      </c>
    </row>
    <row r="2" spans="1:4" ht="15" customHeight="1" thickTop="1" x14ac:dyDescent="0.45"/>
    <row r="6" spans="1:4" x14ac:dyDescent="0.45">
      <c r="D6" s="70"/>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2"/>
  <sheetViews>
    <sheetView zoomScale="130" zoomScaleNormal="130" workbookViewId="0">
      <selection activeCell="A2" sqref="A2:D2"/>
    </sheetView>
  </sheetViews>
  <sheetFormatPr baseColWidth="10" defaultColWidth="11.59765625" defaultRowHeight="14.25" x14ac:dyDescent="0.45"/>
  <cols>
    <col min="1" max="1" width="32" style="14" customWidth="1"/>
    <col min="2" max="2" width="19.73046875" style="14" customWidth="1"/>
    <col min="3" max="3" width="28.265625" style="83" customWidth="1"/>
    <col min="4" max="4" width="29.265625" style="14" customWidth="1"/>
    <col min="5" max="25" width="11.59765625" style="83" customWidth="1"/>
    <col min="26" max="16384" width="11.59765625" style="83"/>
  </cols>
  <sheetData>
    <row r="1" spans="1:4" s="37" customFormat="1" ht="38.450000000000003" customHeight="1" thickBot="1" x14ac:dyDescent="0.5">
      <c r="A1" s="36" t="s">
        <v>49</v>
      </c>
      <c r="B1" s="36" t="s">
        <v>50</v>
      </c>
      <c r="C1" s="69" t="s">
        <v>51</v>
      </c>
      <c r="D1" s="36" t="s">
        <v>52</v>
      </c>
    </row>
    <row r="2" spans="1:4" ht="15" customHeight="1" thickTop="1" x14ac:dyDescent="0.45">
      <c r="A2" s="79"/>
      <c r="B2" s="77"/>
      <c r="C2" s="113"/>
      <c r="D2" s="17"/>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4" sqref="B4"/>
    </sheetView>
  </sheetViews>
  <sheetFormatPr baseColWidth="10" defaultColWidth="9.73046875" defaultRowHeight="14.25" x14ac:dyDescent="0.45"/>
  <cols>
    <col min="1" max="1" width="19.265625" style="14" customWidth="1"/>
    <col min="2" max="2" width="31" style="14" customWidth="1"/>
    <col min="3" max="3" width="141.73046875" style="15" customWidth="1"/>
  </cols>
  <sheetData>
    <row r="1" spans="1:3" s="34" customFormat="1" ht="13.9" customHeight="1" thickBot="1" x14ac:dyDescent="0.5">
      <c r="A1" s="23" t="s">
        <v>15</v>
      </c>
      <c r="B1" s="23" t="s">
        <v>16</v>
      </c>
      <c r="C1" s="23" t="s">
        <v>17</v>
      </c>
    </row>
    <row r="2" spans="1:3" s="28" customFormat="1" ht="82.15" customHeight="1" thickTop="1" x14ac:dyDescent="0.45">
      <c r="A2" s="29" t="s">
        <v>18</v>
      </c>
      <c r="B2" s="82" t="s">
        <v>53</v>
      </c>
      <c r="C2" s="30" t="s">
        <v>19</v>
      </c>
    </row>
    <row r="3" spans="1:3" s="28" customFormat="1" ht="25.15" customHeight="1" x14ac:dyDescent="0.45">
      <c r="A3" s="29" t="s">
        <v>56</v>
      </c>
      <c r="B3" s="31" t="s">
        <v>212</v>
      </c>
      <c r="C3" s="30" t="s">
        <v>57</v>
      </c>
    </row>
    <row r="4" spans="1:3" s="28" customFormat="1" ht="25.15" customHeight="1" x14ac:dyDescent="0.45">
      <c r="A4" s="29" t="s">
        <v>20</v>
      </c>
      <c r="B4" s="29">
        <v>0.8</v>
      </c>
      <c r="C4" s="30" t="s">
        <v>21</v>
      </c>
    </row>
    <row r="5" spans="1:3" s="28" customFormat="1" x14ac:dyDescent="0.45">
      <c r="A5" s="29"/>
      <c r="B5" s="14"/>
      <c r="C5" s="30"/>
    </row>
    <row r="6" spans="1:3" s="28" customFormat="1" ht="25.15" customHeight="1" x14ac:dyDescent="0.45">
      <c r="A6" s="29"/>
      <c r="B6" s="14"/>
      <c r="C6" s="30"/>
    </row>
    <row r="7" spans="1:3" s="28" customFormat="1" x14ac:dyDescent="0.45">
      <c r="A7" s="29"/>
      <c r="B7" s="14"/>
      <c r="C7" s="30"/>
    </row>
    <row r="8" spans="1:3" x14ac:dyDescent="0.45">
      <c r="B8" s="77"/>
    </row>
    <row r="9" spans="1:3" x14ac:dyDescent="0.45">
      <c r="A9" s="31"/>
      <c r="B9" s="29"/>
      <c r="C9" s="30"/>
    </row>
    <row r="11" spans="1:3" x14ac:dyDescent="0.45">
      <c r="A11" s="77"/>
      <c r="B11" s="77"/>
      <c r="C11" s="33"/>
    </row>
    <row r="12" spans="1:3" x14ac:dyDescent="0.45">
      <c r="A12" s="77"/>
      <c r="B12" s="77"/>
      <c r="C12" s="33"/>
    </row>
    <row r="13" spans="1:3" x14ac:dyDescent="0.45">
      <c r="A13" s="77"/>
      <c r="B13" s="77"/>
      <c r="C13" s="33"/>
    </row>
    <row r="14" spans="1:3" x14ac:dyDescent="0.45">
      <c r="A14" s="77"/>
      <c r="B14" s="77"/>
      <c r="C14" s="33"/>
    </row>
    <row r="15" spans="1:3" x14ac:dyDescent="0.45">
      <c r="A15" s="77"/>
      <c r="B15" s="77"/>
      <c r="C15" s="33"/>
    </row>
    <row r="16" spans="1:3" x14ac:dyDescent="0.45">
      <c r="A16" s="77"/>
      <c r="B16" s="77"/>
      <c r="C16" s="32"/>
    </row>
    <row r="17" spans="1:3" x14ac:dyDescent="0.45">
      <c r="A17" s="77"/>
      <c r="B17" s="77"/>
      <c r="C17" s="32"/>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E180"/>
  <sheetViews>
    <sheetView zoomScale="115" zoomScaleNormal="115" workbookViewId="0">
      <selection activeCell="D1" sqref="D1:E1048576"/>
    </sheetView>
  </sheetViews>
  <sheetFormatPr baseColWidth="10" defaultColWidth="10.59765625" defaultRowHeight="14.25" x14ac:dyDescent="0.45"/>
  <cols>
    <col min="1" max="1" width="15.86328125" style="143" customWidth="1"/>
    <col min="2" max="2" width="37.265625" style="14" customWidth="1"/>
    <col min="3" max="3" width="20.86328125" style="14" customWidth="1"/>
    <col min="4" max="4" width="43" style="112" customWidth="1"/>
    <col min="5" max="5" width="10.59765625" style="83"/>
  </cols>
  <sheetData>
    <row r="1" spans="1:4" s="25" customFormat="1" ht="43.9" customHeight="1" thickBot="1" x14ac:dyDescent="0.5">
      <c r="A1" s="142" t="s">
        <v>22</v>
      </c>
      <c r="B1" s="24" t="s">
        <v>23</v>
      </c>
      <c r="C1" s="23" t="s">
        <v>24</v>
      </c>
      <c r="D1" s="23" t="s">
        <v>237</v>
      </c>
    </row>
    <row r="2" spans="1:4" ht="106.15" customHeight="1" thickTop="1" x14ac:dyDescent="0.45">
      <c r="A2" s="136">
        <v>1</v>
      </c>
      <c r="B2" s="75" t="s">
        <v>133</v>
      </c>
      <c r="C2" s="75">
        <v>1</v>
      </c>
      <c r="D2" s="245" t="s">
        <v>236</v>
      </c>
    </row>
    <row r="3" spans="1:4" ht="61.15" customHeight="1" x14ac:dyDescent="0.45">
      <c r="A3" s="137">
        <v>1</v>
      </c>
      <c r="B3" s="48" t="s">
        <v>134</v>
      </c>
      <c r="C3" s="48">
        <v>1</v>
      </c>
      <c r="D3" s="245" t="s">
        <v>239</v>
      </c>
    </row>
    <row r="4" spans="1:4" ht="57.6" customHeight="1" x14ac:dyDescent="0.45">
      <c r="A4" s="136">
        <v>1</v>
      </c>
      <c r="B4" s="75" t="s">
        <v>135</v>
      </c>
      <c r="C4" s="75">
        <v>1</v>
      </c>
      <c r="D4" s="245" t="s">
        <v>238</v>
      </c>
    </row>
    <row r="5" spans="1:4" ht="13.9" customHeight="1" x14ac:dyDescent="0.45">
      <c r="A5" s="136">
        <v>1</v>
      </c>
      <c r="B5" s="75" t="s">
        <v>136</v>
      </c>
      <c r="C5" s="75">
        <v>1</v>
      </c>
      <c r="D5" s="245" t="s">
        <v>240</v>
      </c>
    </row>
    <row r="6" spans="1:4" ht="44.45" customHeight="1" x14ac:dyDescent="0.45">
      <c r="A6" s="137">
        <v>1</v>
      </c>
      <c r="B6" s="48" t="s">
        <v>137</v>
      </c>
      <c r="C6" s="48">
        <v>1</v>
      </c>
      <c r="D6" s="198" t="s">
        <v>241</v>
      </c>
    </row>
    <row r="7" spans="1:4" ht="13.9" customHeight="1" x14ac:dyDescent="0.45">
      <c r="A7" s="138">
        <v>2</v>
      </c>
      <c r="B7" s="133" t="s">
        <v>138</v>
      </c>
      <c r="C7" s="133">
        <v>1</v>
      </c>
      <c r="D7" s="246" t="s">
        <v>242</v>
      </c>
    </row>
    <row r="8" spans="1:4" ht="13.9" customHeight="1" x14ac:dyDescent="0.45">
      <c r="A8" s="139">
        <v>3</v>
      </c>
      <c r="B8" s="134" t="s">
        <v>139</v>
      </c>
      <c r="C8" s="134">
        <v>1</v>
      </c>
      <c r="D8" s="246"/>
    </row>
    <row r="9" spans="1:4" ht="13.9" customHeight="1" x14ac:dyDescent="0.45">
      <c r="A9" s="139">
        <v>3</v>
      </c>
      <c r="B9" s="134" t="s">
        <v>140</v>
      </c>
      <c r="C9" s="134">
        <v>1</v>
      </c>
      <c r="D9" s="246"/>
    </row>
    <row r="10" spans="1:4" ht="13.9" customHeight="1" x14ac:dyDescent="0.45">
      <c r="A10" s="138">
        <v>2</v>
      </c>
      <c r="B10" s="133" t="s">
        <v>141</v>
      </c>
      <c r="C10" s="133">
        <v>1</v>
      </c>
      <c r="D10" s="246"/>
    </row>
    <row r="11" spans="1:4" ht="13.9" customHeight="1" x14ac:dyDescent="0.45">
      <c r="A11" s="139">
        <v>3</v>
      </c>
      <c r="B11" s="134" t="s">
        <v>142</v>
      </c>
      <c r="C11" s="134">
        <v>1</v>
      </c>
      <c r="D11" s="246"/>
    </row>
    <row r="12" spans="1:4" ht="13.9" customHeight="1" x14ac:dyDescent="0.45">
      <c r="A12" s="139">
        <v>3</v>
      </c>
      <c r="B12" s="134" t="s">
        <v>143</v>
      </c>
      <c r="C12" s="134">
        <v>1</v>
      </c>
      <c r="D12" s="246"/>
    </row>
    <row r="13" spans="1:4" ht="13.9" customHeight="1" x14ac:dyDescent="0.45">
      <c r="A13" s="136">
        <v>1</v>
      </c>
      <c r="B13" s="75" t="s">
        <v>144</v>
      </c>
      <c r="C13" s="75">
        <v>1</v>
      </c>
      <c r="D13" s="198" t="s">
        <v>243</v>
      </c>
    </row>
    <row r="14" spans="1:4" ht="24.6" customHeight="1" x14ac:dyDescent="0.45">
      <c r="A14" s="145">
        <v>1</v>
      </c>
      <c r="B14" s="115" t="s">
        <v>145</v>
      </c>
      <c r="C14" s="115">
        <v>1</v>
      </c>
      <c r="D14" s="247" t="s">
        <v>244</v>
      </c>
    </row>
    <row r="15" spans="1:4" ht="24.6" customHeight="1" x14ac:dyDescent="0.45">
      <c r="A15" s="144">
        <v>2</v>
      </c>
      <c r="B15" s="114" t="s">
        <v>146</v>
      </c>
      <c r="C15" s="114">
        <v>1</v>
      </c>
      <c r="D15" s="247"/>
    </row>
    <row r="16" spans="1:4" ht="24.6" customHeight="1" x14ac:dyDescent="0.45">
      <c r="A16" s="135">
        <v>2</v>
      </c>
      <c r="B16" s="141" t="s">
        <v>140</v>
      </c>
      <c r="C16" s="141">
        <v>1</v>
      </c>
      <c r="D16" s="247"/>
    </row>
    <row r="17" spans="1:4" ht="13.9" customHeight="1" x14ac:dyDescent="0.45">
      <c r="A17" s="140">
        <v>1</v>
      </c>
      <c r="B17" s="84" t="s">
        <v>147</v>
      </c>
      <c r="C17" s="84">
        <v>1</v>
      </c>
      <c r="D17" s="112" t="s">
        <v>245</v>
      </c>
    </row>
    <row r="18" spans="1:4" ht="13.9" customHeight="1" x14ac:dyDescent="0.45">
      <c r="A18" s="137">
        <v>1</v>
      </c>
      <c r="B18" s="48" t="s">
        <v>148</v>
      </c>
      <c r="C18" s="48">
        <v>1</v>
      </c>
      <c r="D18" s="112" t="s">
        <v>246</v>
      </c>
    </row>
    <row r="19" spans="1:4" ht="87.6" customHeight="1" x14ac:dyDescent="0.45">
      <c r="A19" s="136">
        <v>1</v>
      </c>
      <c r="B19" s="75" t="s">
        <v>149</v>
      </c>
      <c r="C19" s="75">
        <v>1</v>
      </c>
      <c r="D19" s="198" t="s">
        <v>247</v>
      </c>
    </row>
    <row r="20" spans="1:4" ht="29.45" customHeight="1" x14ac:dyDescent="0.45">
      <c r="A20" s="136">
        <v>1</v>
      </c>
      <c r="B20" s="75" t="s">
        <v>150</v>
      </c>
      <c r="C20" s="75">
        <v>1</v>
      </c>
      <c r="D20" s="198" t="s">
        <v>248</v>
      </c>
    </row>
    <row r="21" spans="1:4" ht="76.900000000000006" customHeight="1" x14ac:dyDescent="0.45">
      <c r="A21" s="136">
        <v>1</v>
      </c>
      <c r="B21" s="75" t="s">
        <v>151</v>
      </c>
      <c r="C21" s="75">
        <v>1</v>
      </c>
      <c r="D21" s="245" t="s">
        <v>249</v>
      </c>
    </row>
    <row r="22" spans="1:4" ht="34.9" customHeight="1" x14ac:dyDescent="0.45">
      <c r="A22" s="136">
        <v>1</v>
      </c>
      <c r="B22" s="75" t="s">
        <v>152</v>
      </c>
      <c r="C22" s="75">
        <v>1</v>
      </c>
      <c r="D22" s="198" t="s">
        <v>250</v>
      </c>
    </row>
    <row r="23" spans="1:4" ht="13.9" customHeight="1" x14ac:dyDescent="0.45"/>
    <row r="24" spans="1:4" ht="13.9" customHeight="1" x14ac:dyDescent="0.45"/>
    <row r="25" spans="1:4" ht="13.9" customHeight="1" x14ac:dyDescent="0.45"/>
    <row r="26" spans="1:4" ht="13.9" customHeight="1" x14ac:dyDescent="0.45"/>
    <row r="27" spans="1:4" ht="13.9" customHeight="1" x14ac:dyDescent="0.45"/>
    <row r="28" spans="1:4" ht="13.9" customHeight="1" x14ac:dyDescent="0.45"/>
    <row r="29" spans="1:4" ht="13.9" customHeight="1" x14ac:dyDescent="0.45"/>
    <row r="30" spans="1:4" ht="13.9" customHeight="1" x14ac:dyDescent="0.45"/>
    <row r="31" spans="1:4" ht="13.9" customHeight="1" x14ac:dyDescent="0.45"/>
    <row r="32" spans="1:4" ht="13.9" customHeight="1" x14ac:dyDescent="0.45"/>
    <row r="33" ht="13.9" customHeight="1" x14ac:dyDescent="0.45"/>
    <row r="34" ht="13.9" customHeight="1" x14ac:dyDescent="0.45"/>
    <row r="35" ht="13.9" customHeight="1" x14ac:dyDescent="0.45"/>
    <row r="36" ht="13.9" customHeight="1" x14ac:dyDescent="0.45"/>
    <row r="37" ht="13.9" customHeight="1" x14ac:dyDescent="0.45"/>
    <row r="38" ht="13.9" customHeight="1" x14ac:dyDescent="0.45"/>
    <row r="39" ht="13.9" customHeight="1" x14ac:dyDescent="0.45"/>
    <row r="40" ht="13.9" customHeight="1" x14ac:dyDescent="0.45"/>
    <row r="41" ht="13.9" customHeight="1" x14ac:dyDescent="0.45"/>
    <row r="42" ht="13.9" customHeight="1" x14ac:dyDescent="0.45"/>
    <row r="43" ht="13.9" customHeight="1" x14ac:dyDescent="0.45"/>
    <row r="44" ht="13.9" customHeight="1" x14ac:dyDescent="0.45"/>
    <row r="45" ht="14.85" customHeight="1" x14ac:dyDescent="0.45"/>
    <row r="46" ht="14.85" customHeight="1" x14ac:dyDescent="0.45"/>
    <row r="47" ht="14.85" customHeight="1" x14ac:dyDescent="0.45"/>
    <row r="48" ht="13.9" customHeight="1" x14ac:dyDescent="0.45"/>
    <row r="49" ht="14.85" customHeight="1" x14ac:dyDescent="0.45"/>
    <row r="50" ht="14.85" customHeight="1" x14ac:dyDescent="0.45"/>
    <row r="51" ht="14.85" customHeight="1" x14ac:dyDescent="0.45"/>
    <row r="52" ht="13.9" customHeight="1" x14ac:dyDescent="0.45"/>
    <row r="53" ht="13.9" customHeight="1" x14ac:dyDescent="0.45"/>
    <row r="54" ht="13.9" customHeight="1" x14ac:dyDescent="0.45"/>
    <row r="55" ht="13.9" customHeight="1" x14ac:dyDescent="0.45"/>
    <row r="56" ht="13.9" customHeight="1" x14ac:dyDescent="0.45"/>
    <row r="57" ht="13.9" customHeight="1" x14ac:dyDescent="0.45"/>
    <row r="58" ht="13.9" customHeight="1" x14ac:dyDescent="0.45"/>
    <row r="59" ht="14.85" customHeight="1" x14ac:dyDescent="0.45"/>
    <row r="60" ht="14.85" customHeight="1" x14ac:dyDescent="0.45"/>
    <row r="61" ht="13.9" customHeight="1" x14ac:dyDescent="0.45"/>
    <row r="62" ht="14.85" customHeight="1" x14ac:dyDescent="0.45"/>
    <row r="63" ht="14.85" customHeight="1" x14ac:dyDescent="0.45"/>
    <row r="64" ht="14.85" customHeight="1" x14ac:dyDescent="0.45"/>
    <row r="65" ht="14.85" customHeight="1" x14ac:dyDescent="0.45"/>
    <row r="66" ht="13.9" customHeight="1" x14ac:dyDescent="0.45"/>
    <row r="67" ht="14.85" customHeight="1" x14ac:dyDescent="0.45"/>
    <row r="68" ht="14.85" customHeight="1" x14ac:dyDescent="0.45"/>
    <row r="69" ht="13.9" customHeight="1" x14ac:dyDescent="0.45"/>
    <row r="70" ht="14.85" customHeight="1" x14ac:dyDescent="0.45"/>
    <row r="71" ht="14.85" customHeight="1" x14ac:dyDescent="0.45"/>
    <row r="72" ht="13.9" customHeight="1" x14ac:dyDescent="0.45"/>
    <row r="73" ht="14.85" customHeight="1" x14ac:dyDescent="0.45"/>
    <row r="74" ht="14.85" customHeight="1" x14ac:dyDescent="0.45"/>
    <row r="75" ht="13.9" customHeight="1" x14ac:dyDescent="0.45"/>
    <row r="76" ht="14.85" customHeight="1" x14ac:dyDescent="0.45"/>
    <row r="77" ht="14.85" customHeight="1" x14ac:dyDescent="0.45"/>
    <row r="78" ht="14.85" customHeight="1" x14ac:dyDescent="0.45"/>
    <row r="79" ht="14.85" customHeight="1" x14ac:dyDescent="0.45"/>
    <row r="80" ht="14.85" customHeight="1" x14ac:dyDescent="0.45"/>
    <row r="81" ht="14.85" customHeight="1" x14ac:dyDescent="0.45"/>
    <row r="82" ht="14.85" customHeight="1" x14ac:dyDescent="0.45"/>
    <row r="83" ht="14.85" customHeight="1" x14ac:dyDescent="0.45"/>
    <row r="84" ht="14.85" customHeight="1" x14ac:dyDescent="0.45"/>
    <row r="85" ht="13.9" customHeight="1" x14ac:dyDescent="0.45"/>
    <row r="86" ht="13.9" customHeight="1" x14ac:dyDescent="0.45"/>
    <row r="87" ht="13.9" customHeight="1" x14ac:dyDescent="0.45"/>
    <row r="88" ht="13.9" customHeight="1" x14ac:dyDescent="0.45"/>
    <row r="89" ht="13.9" customHeight="1" x14ac:dyDescent="0.45"/>
    <row r="90" ht="14.85" customHeight="1" x14ac:dyDescent="0.45"/>
    <row r="91" ht="14.85" customHeight="1" x14ac:dyDescent="0.45"/>
    <row r="92" ht="13.9" customHeight="1" x14ac:dyDescent="0.45"/>
    <row r="93" ht="13.9" customHeight="1" x14ac:dyDescent="0.45"/>
    <row r="94" ht="13.9" customHeight="1" x14ac:dyDescent="0.45"/>
    <row r="95" ht="13.9" customHeight="1" x14ac:dyDescent="0.45"/>
    <row r="96" ht="13.9" customHeight="1" x14ac:dyDescent="0.45"/>
    <row r="97" ht="13.9" customHeight="1" x14ac:dyDescent="0.45"/>
    <row r="98" ht="13.9" customHeight="1" x14ac:dyDescent="0.45"/>
    <row r="99" ht="13.9" customHeight="1" x14ac:dyDescent="0.45"/>
    <row r="100" ht="13.9" customHeight="1" x14ac:dyDescent="0.45"/>
    <row r="101" ht="13.9" customHeight="1" x14ac:dyDescent="0.45"/>
    <row r="102" ht="13.9" customHeight="1" x14ac:dyDescent="0.45"/>
    <row r="103" ht="13.9" customHeight="1" x14ac:dyDescent="0.45"/>
    <row r="104" ht="13.9" customHeight="1" x14ac:dyDescent="0.45"/>
    <row r="105" ht="13.9" customHeight="1" x14ac:dyDescent="0.45"/>
    <row r="106" ht="13.9" customHeight="1" x14ac:dyDescent="0.45"/>
    <row r="107" ht="13.9" customHeight="1" x14ac:dyDescent="0.45"/>
    <row r="108" ht="13.9" customHeight="1" x14ac:dyDescent="0.45"/>
    <row r="109" ht="13.9" customHeight="1" x14ac:dyDescent="0.45"/>
    <row r="110" ht="13.9" customHeight="1" x14ac:dyDescent="0.45"/>
    <row r="111" ht="13.9" customHeight="1" x14ac:dyDescent="0.45"/>
    <row r="112" ht="13.9" customHeight="1" x14ac:dyDescent="0.45"/>
    <row r="113" ht="13.9" customHeight="1" x14ac:dyDescent="0.45"/>
    <row r="114" ht="13.9" customHeight="1" x14ac:dyDescent="0.45"/>
    <row r="115" ht="13.9" customHeight="1" x14ac:dyDescent="0.45"/>
    <row r="116" ht="13.9" customHeight="1" x14ac:dyDescent="0.45"/>
    <row r="117" ht="13.9" customHeight="1" x14ac:dyDescent="0.45"/>
    <row r="118" ht="13.9" customHeight="1" x14ac:dyDescent="0.45"/>
    <row r="119" ht="13.9" customHeight="1" x14ac:dyDescent="0.45"/>
    <row r="120" ht="13.9" customHeight="1" x14ac:dyDescent="0.45"/>
    <row r="121" ht="13.9" customHeight="1" x14ac:dyDescent="0.45"/>
    <row r="122" ht="13.9" customHeight="1" x14ac:dyDescent="0.45"/>
    <row r="123" ht="13.9" customHeight="1" x14ac:dyDescent="0.45"/>
    <row r="124" ht="13.9" customHeight="1" x14ac:dyDescent="0.45"/>
    <row r="125" ht="13.9" customHeight="1" x14ac:dyDescent="0.45"/>
    <row r="126" ht="13.9" customHeight="1" x14ac:dyDescent="0.45"/>
    <row r="127" ht="13.9" customHeight="1" x14ac:dyDescent="0.45"/>
    <row r="128" ht="13.9" customHeight="1" x14ac:dyDescent="0.45"/>
    <row r="129" ht="13.9" customHeight="1" x14ac:dyDescent="0.45"/>
    <row r="130" ht="13.9" customHeight="1" x14ac:dyDescent="0.45"/>
    <row r="131" ht="13.9" customHeight="1" x14ac:dyDescent="0.45"/>
    <row r="132" ht="13.9" customHeight="1" x14ac:dyDescent="0.45"/>
    <row r="133" ht="13.9" customHeight="1" x14ac:dyDescent="0.45"/>
    <row r="134" ht="13.9" customHeight="1" x14ac:dyDescent="0.45"/>
    <row r="135" ht="13.9" customHeight="1" x14ac:dyDescent="0.45"/>
    <row r="136" ht="13.9" customHeight="1" x14ac:dyDescent="0.45"/>
    <row r="137" ht="13.9" customHeight="1" x14ac:dyDescent="0.45"/>
    <row r="138" ht="13.9" customHeight="1" x14ac:dyDescent="0.45"/>
    <row r="139" ht="13.9" customHeight="1" x14ac:dyDescent="0.45"/>
    <row r="140" ht="13.9" customHeight="1" x14ac:dyDescent="0.45"/>
    <row r="141" ht="13.9" customHeight="1" x14ac:dyDescent="0.45"/>
    <row r="142" ht="13.9" customHeight="1" x14ac:dyDescent="0.45"/>
    <row r="143" ht="13.9" customHeight="1" x14ac:dyDescent="0.45"/>
    <row r="144" ht="13.9" customHeight="1" x14ac:dyDescent="0.45"/>
    <row r="145" ht="13.9" customHeight="1" x14ac:dyDescent="0.45"/>
    <row r="146" ht="13.9" customHeight="1" x14ac:dyDescent="0.45"/>
    <row r="147" ht="13.9" customHeight="1" x14ac:dyDescent="0.45"/>
    <row r="148" ht="13.9" customHeight="1" x14ac:dyDescent="0.45"/>
    <row r="149" ht="13.9" customHeight="1" x14ac:dyDescent="0.45"/>
    <row r="150" ht="13.9" customHeight="1" x14ac:dyDescent="0.45"/>
    <row r="151" ht="13.9" customHeight="1" x14ac:dyDescent="0.45"/>
    <row r="152" ht="13.9" customHeight="1" x14ac:dyDescent="0.45"/>
    <row r="153" ht="13.9" customHeight="1" x14ac:dyDescent="0.45"/>
    <row r="154" ht="13.9" customHeight="1" x14ac:dyDescent="0.45"/>
    <row r="155" ht="13.9" customHeight="1" x14ac:dyDescent="0.45"/>
    <row r="156" ht="13.9" customHeight="1" x14ac:dyDescent="0.45"/>
    <row r="157" ht="13.9" customHeight="1" x14ac:dyDescent="0.45"/>
    <row r="158" ht="13.9" customHeight="1" x14ac:dyDescent="0.45"/>
    <row r="159" ht="13.9" customHeight="1" x14ac:dyDescent="0.45"/>
    <row r="160" ht="13.9" customHeight="1" x14ac:dyDescent="0.45"/>
    <row r="161" spans="2:2" ht="13.9" customHeight="1" x14ac:dyDescent="0.45"/>
    <row r="162" spans="2:2" ht="13.9" customHeight="1" x14ac:dyDescent="0.45"/>
    <row r="163" spans="2:2" ht="13.9" customHeight="1" x14ac:dyDescent="0.45"/>
    <row r="164" spans="2:2" ht="13.9" customHeight="1" x14ac:dyDescent="0.45"/>
    <row r="165" spans="2:2" ht="13.9" customHeight="1" x14ac:dyDescent="0.45"/>
    <row r="166" spans="2:2" ht="13.9" customHeight="1" x14ac:dyDescent="0.45"/>
    <row r="167" spans="2:2" ht="13.9" customHeight="1" x14ac:dyDescent="0.45"/>
    <row r="168" spans="2:2" ht="13.9" customHeight="1" x14ac:dyDescent="0.45"/>
    <row r="169" spans="2:2" ht="13.9" customHeight="1" x14ac:dyDescent="0.45"/>
    <row r="170" spans="2:2" ht="13.9" customHeight="1" x14ac:dyDescent="0.45"/>
    <row r="171" spans="2:2" ht="13.9" customHeight="1" x14ac:dyDescent="0.45"/>
    <row r="172" spans="2:2" ht="13.9" customHeight="1" x14ac:dyDescent="0.45"/>
    <row r="173" spans="2:2" ht="13.9" customHeight="1" x14ac:dyDescent="0.45"/>
    <row r="174" spans="2:2" ht="13.9" customHeight="1" x14ac:dyDescent="0.45"/>
    <row r="175" spans="2:2" ht="13.9" customHeight="1" x14ac:dyDescent="0.45">
      <c r="B175" s="41"/>
    </row>
    <row r="176" spans="2:2" ht="13.9" customHeight="1" x14ac:dyDescent="0.45"/>
    <row r="177" spans="2:2" ht="13.9" customHeight="1" x14ac:dyDescent="0.45">
      <c r="B177" s="41"/>
    </row>
    <row r="178" spans="2:2" ht="13.9" customHeight="1" x14ac:dyDescent="0.45">
      <c r="B178" s="41"/>
    </row>
    <row r="179" spans="2:2" ht="13.9" customHeight="1" x14ac:dyDescent="0.45"/>
    <row r="180" spans="2:2" ht="13.9" customHeight="1" x14ac:dyDescent="0.45"/>
  </sheetData>
  <mergeCells count="2">
    <mergeCell ref="D7:D12"/>
    <mergeCell ref="D14:D16"/>
  </mergeCells>
  <conditionalFormatting sqref="B20:B22 B5:B18">
    <cfRule type="cellIs" dxfId="15"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F121"/>
  <sheetViews>
    <sheetView zoomScale="85" zoomScaleNormal="85" workbookViewId="0">
      <selection activeCell="D1" sqref="D1:E1048576"/>
    </sheetView>
  </sheetViews>
  <sheetFormatPr baseColWidth="10" defaultColWidth="9.265625" defaultRowHeight="14.25" x14ac:dyDescent="0.45"/>
  <cols>
    <col min="1" max="1" width="16.73046875" style="40" customWidth="1"/>
    <col min="2" max="2" width="56.73046875" style="83" customWidth="1"/>
    <col min="3" max="3" width="19.265625" style="14" customWidth="1"/>
    <col min="4" max="5" width="43" style="112" customWidth="1"/>
    <col min="6" max="6" width="16" style="14" customWidth="1"/>
  </cols>
  <sheetData>
    <row r="1" spans="1:6" s="26" customFormat="1" ht="38.450000000000003" customHeight="1" thickBot="1" x14ac:dyDescent="0.5">
      <c r="A1" s="23" t="s">
        <v>22</v>
      </c>
      <c r="B1" s="27" t="s">
        <v>25</v>
      </c>
      <c r="C1" s="23" t="s">
        <v>24</v>
      </c>
      <c r="D1" s="23" t="s">
        <v>237</v>
      </c>
      <c r="E1" s="23"/>
      <c r="F1" s="23" t="s">
        <v>210</v>
      </c>
    </row>
    <row r="2" spans="1:6" ht="25.9" customHeight="1" thickTop="1" x14ac:dyDescent="0.45">
      <c r="A2" s="136">
        <v>1</v>
      </c>
      <c r="B2" s="75" t="s">
        <v>54</v>
      </c>
      <c r="C2" s="75"/>
      <c r="D2" s="245" t="s">
        <v>251</v>
      </c>
      <c r="E2" s="245"/>
      <c r="F2" s="248" t="s">
        <v>213</v>
      </c>
    </row>
    <row r="3" spans="1:6" ht="30.6" customHeight="1" x14ac:dyDescent="0.45">
      <c r="A3" s="136">
        <v>1</v>
      </c>
      <c r="B3" s="75" t="s">
        <v>71</v>
      </c>
      <c r="C3" s="75">
        <v>1</v>
      </c>
      <c r="D3" s="245" t="s">
        <v>252</v>
      </c>
      <c r="E3" s="245"/>
      <c r="F3" s="247"/>
    </row>
    <row r="4" spans="1:6" ht="28.9" customHeight="1" x14ac:dyDescent="0.45">
      <c r="A4" s="136">
        <v>1</v>
      </c>
      <c r="B4" s="75" t="s">
        <v>74</v>
      </c>
      <c r="C4" s="75"/>
      <c r="D4" s="245" t="s">
        <v>253</v>
      </c>
      <c r="E4" s="245"/>
      <c r="F4" s="247"/>
    </row>
    <row r="5" spans="1:6" ht="87" customHeight="1" x14ac:dyDescent="0.45">
      <c r="A5" s="136">
        <v>1</v>
      </c>
      <c r="B5" s="75" t="s">
        <v>75</v>
      </c>
      <c r="C5" s="75"/>
      <c r="D5" s="245" t="s">
        <v>254</v>
      </c>
      <c r="E5" s="245"/>
      <c r="F5" s="247"/>
    </row>
    <row r="6" spans="1:6" ht="35.450000000000003" customHeight="1" x14ac:dyDescent="0.45">
      <c r="A6" s="136">
        <v>1</v>
      </c>
      <c r="B6" s="75" t="s">
        <v>76</v>
      </c>
      <c r="C6" s="75"/>
      <c r="D6" s="245" t="s">
        <v>255</v>
      </c>
      <c r="E6" s="245"/>
      <c r="F6" s="247"/>
    </row>
    <row r="7" spans="1:6" ht="29.45" customHeight="1" x14ac:dyDescent="0.45">
      <c r="A7" s="136">
        <v>1</v>
      </c>
      <c r="B7" s="75" t="s">
        <v>78</v>
      </c>
      <c r="C7" s="75"/>
      <c r="D7" s="198" t="s">
        <v>256</v>
      </c>
      <c r="E7" s="198"/>
      <c r="F7" s="247"/>
    </row>
    <row r="8" spans="1:6" ht="37.15" customHeight="1" x14ac:dyDescent="0.45">
      <c r="A8" s="136">
        <v>1</v>
      </c>
      <c r="B8" s="75" t="s">
        <v>153</v>
      </c>
      <c r="C8" s="75"/>
      <c r="D8" s="245" t="s">
        <v>257</v>
      </c>
      <c r="E8" s="245"/>
      <c r="F8" s="198"/>
    </row>
    <row r="9" spans="1:6" ht="32.450000000000003" customHeight="1" x14ac:dyDescent="0.45">
      <c r="A9" s="136">
        <v>1</v>
      </c>
      <c r="B9" s="75" t="s">
        <v>154</v>
      </c>
      <c r="C9" s="75"/>
      <c r="D9" s="245" t="s">
        <v>258</v>
      </c>
      <c r="E9" s="245"/>
      <c r="F9" s="198"/>
    </row>
    <row r="10" spans="1:6" ht="57.6" customHeight="1" x14ac:dyDescent="0.45">
      <c r="A10" s="136">
        <v>1</v>
      </c>
      <c r="B10" s="75" t="s">
        <v>72</v>
      </c>
      <c r="C10" s="75">
        <v>1</v>
      </c>
      <c r="D10" s="245" t="s">
        <v>259</v>
      </c>
      <c r="E10" s="245"/>
      <c r="F10" s="198"/>
    </row>
    <row r="11" spans="1:6" ht="13.9" customHeight="1" x14ac:dyDescent="0.45">
      <c r="A11" s="136">
        <v>1</v>
      </c>
      <c r="B11" s="75" t="s">
        <v>112</v>
      </c>
      <c r="C11" s="75"/>
      <c r="D11" s="198" t="s">
        <v>260</v>
      </c>
      <c r="E11" s="198"/>
      <c r="F11" s="198"/>
    </row>
    <row r="12" spans="1:6" ht="29.45" customHeight="1" x14ac:dyDescent="0.45">
      <c r="A12" s="136">
        <v>1</v>
      </c>
      <c r="B12" s="75" t="s">
        <v>155</v>
      </c>
      <c r="C12" s="75"/>
      <c r="D12" s="198" t="s">
        <v>261</v>
      </c>
      <c r="E12" s="198"/>
      <c r="F12" s="198"/>
    </row>
    <row r="13" spans="1:6" ht="33.6" customHeight="1" x14ac:dyDescent="0.45">
      <c r="A13" s="136">
        <v>1</v>
      </c>
      <c r="B13" s="75" t="s">
        <v>156</v>
      </c>
      <c r="C13" s="75">
        <v>1</v>
      </c>
      <c r="D13" s="245" t="s">
        <v>274</v>
      </c>
      <c r="E13" s="245"/>
      <c r="F13" s="198"/>
    </row>
    <row r="14" spans="1:6" ht="29.45" customHeight="1" x14ac:dyDescent="0.45">
      <c r="A14" s="140">
        <v>1</v>
      </c>
      <c r="B14" s="84" t="s">
        <v>157</v>
      </c>
      <c r="C14" s="84">
        <v>1</v>
      </c>
      <c r="D14" s="198" t="s">
        <v>262</v>
      </c>
      <c r="E14" s="198"/>
      <c r="F14" s="198"/>
    </row>
    <row r="15" spans="1:6" ht="71.45" customHeight="1" x14ac:dyDescent="0.45">
      <c r="A15" s="137">
        <v>1</v>
      </c>
      <c r="B15" s="48" t="s">
        <v>119</v>
      </c>
      <c r="C15" s="48"/>
      <c r="D15" s="198" t="s">
        <v>263</v>
      </c>
      <c r="E15" s="198"/>
      <c r="F15" s="198"/>
    </row>
    <row r="16" spans="1:6" ht="45" customHeight="1" x14ac:dyDescent="0.45">
      <c r="A16" s="136">
        <v>1</v>
      </c>
      <c r="B16" s="75" t="s">
        <v>158</v>
      </c>
      <c r="C16" s="75"/>
      <c r="D16" s="198" t="s">
        <v>264</v>
      </c>
      <c r="E16" s="198"/>
      <c r="F16" s="198"/>
    </row>
    <row r="17" spans="1:58" ht="42.6" customHeight="1" x14ac:dyDescent="0.45">
      <c r="A17" s="136">
        <v>1</v>
      </c>
      <c r="B17" s="75" t="s">
        <v>77</v>
      </c>
      <c r="C17" s="75"/>
      <c r="D17" s="198" t="s">
        <v>265</v>
      </c>
      <c r="E17" s="198"/>
    </row>
    <row r="18" spans="1:58" ht="58.15" customHeight="1" x14ac:dyDescent="0.45">
      <c r="A18" s="136">
        <v>1</v>
      </c>
      <c r="B18" s="75" t="s">
        <v>159</v>
      </c>
      <c r="C18" s="75"/>
      <c r="D18" s="245" t="s">
        <v>266</v>
      </c>
      <c r="E18" s="245"/>
    </row>
    <row r="19" spans="1:58" ht="27" customHeight="1" x14ac:dyDescent="0.45">
      <c r="A19" s="136">
        <v>1</v>
      </c>
      <c r="B19" s="75" t="s">
        <v>160</v>
      </c>
      <c r="C19" s="75"/>
      <c r="D19" s="198" t="s">
        <v>268</v>
      </c>
      <c r="E19" s="198"/>
    </row>
    <row r="20" spans="1:58" ht="13.9" customHeight="1" x14ac:dyDescent="0.45">
      <c r="A20" s="136">
        <v>1</v>
      </c>
      <c r="B20" s="75" t="s">
        <v>161</v>
      </c>
      <c r="C20" s="75"/>
      <c r="D20" s="198" t="s">
        <v>267</v>
      </c>
      <c r="E20" s="198"/>
    </row>
    <row r="21" spans="1:58" ht="108.6" customHeight="1" x14ac:dyDescent="0.45">
      <c r="A21" s="145">
        <v>1</v>
      </c>
      <c r="B21" s="115" t="s">
        <v>162</v>
      </c>
      <c r="C21" s="115"/>
      <c r="D21" s="198" t="s">
        <v>269</v>
      </c>
      <c r="E21" s="198"/>
    </row>
    <row r="22" spans="1:58" ht="115.9" customHeight="1" x14ac:dyDescent="0.45">
      <c r="A22" s="144">
        <v>2</v>
      </c>
      <c r="B22" s="114" t="s">
        <v>73</v>
      </c>
      <c r="C22" s="114"/>
      <c r="D22" s="198" t="s">
        <v>271</v>
      </c>
      <c r="E22" s="198"/>
    </row>
    <row r="23" spans="1:58" ht="33.6" customHeight="1" x14ac:dyDescent="0.45">
      <c r="A23" s="135">
        <v>2</v>
      </c>
      <c r="B23" s="141" t="s">
        <v>67</v>
      </c>
      <c r="C23" s="141"/>
      <c r="D23" s="245" t="s">
        <v>270</v>
      </c>
      <c r="E23" s="245"/>
    </row>
    <row r="24" spans="1:58" ht="34.9" customHeight="1" x14ac:dyDescent="0.45">
      <c r="A24" s="145">
        <v>1</v>
      </c>
      <c r="B24" s="115" t="s">
        <v>163</v>
      </c>
      <c r="C24" s="115"/>
      <c r="D24" s="245" t="s">
        <v>273</v>
      </c>
      <c r="E24" s="245"/>
    </row>
    <row r="25" spans="1:58" ht="102.6" customHeight="1" x14ac:dyDescent="0.45">
      <c r="A25" s="144">
        <v>2</v>
      </c>
      <c r="B25" s="114" t="s">
        <v>73</v>
      </c>
      <c r="C25" s="114"/>
      <c r="D25" s="198" t="s">
        <v>271</v>
      </c>
      <c r="E25" s="198"/>
    </row>
    <row r="26" spans="1:58" ht="63.6" customHeight="1" x14ac:dyDescent="0.45">
      <c r="A26" s="135">
        <v>2</v>
      </c>
      <c r="B26" s="141" t="s">
        <v>55</v>
      </c>
      <c r="C26" s="141"/>
      <c r="D26" s="245" t="s">
        <v>272</v>
      </c>
      <c r="E26" s="245"/>
    </row>
    <row r="27" spans="1:58" ht="13.9" customHeight="1" x14ac:dyDescent="0.45"/>
    <row r="28" spans="1:58" ht="13.9" customHeight="1" x14ac:dyDescent="0.45"/>
    <row r="29" spans="1:58" ht="13.9" customHeight="1" x14ac:dyDescent="0.45"/>
    <row r="30" spans="1:58" ht="13.9" customHeight="1" x14ac:dyDescent="0.45"/>
    <row r="31" spans="1:58" ht="13.9" customHeight="1" x14ac:dyDescent="0.45">
      <c r="C31" s="18"/>
    </row>
    <row r="32" spans="1:58" ht="13.9" customHeight="1" x14ac:dyDescent="0.45">
      <c r="C32" s="18"/>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row>
    <row r="33" spans="1:58" ht="13.9" customHeight="1" x14ac:dyDescent="0.45">
      <c r="A33" s="77"/>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row>
    <row r="34" spans="1:58" ht="13.9" customHeight="1" x14ac:dyDescent="0.45">
      <c r="A34" s="77"/>
      <c r="C34" s="18"/>
    </row>
    <row r="35" spans="1:58" ht="13.9" customHeight="1" x14ac:dyDescent="0.45">
      <c r="A35" s="77"/>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row>
    <row r="36" spans="1:58" ht="13.9" customHeight="1" x14ac:dyDescent="0.45">
      <c r="A36" s="77"/>
    </row>
    <row r="37" spans="1:58" ht="13.9" customHeight="1" x14ac:dyDescent="0.45">
      <c r="A37" s="77"/>
    </row>
    <row r="38" spans="1:58" ht="13.9" customHeight="1" x14ac:dyDescent="0.45">
      <c r="A38" s="39"/>
      <c r="B38" s="5"/>
      <c r="C38" s="18"/>
    </row>
    <row r="39" spans="1:58" ht="13.9" customHeight="1" x14ac:dyDescent="0.45">
      <c r="A39" s="77"/>
      <c r="C39" s="18"/>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row>
    <row r="40" spans="1:58" ht="13.9" customHeight="1" x14ac:dyDescent="0.45">
      <c r="A40" s="77"/>
      <c r="C40" s="18"/>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row>
    <row r="41" spans="1:58" ht="13.9" customHeight="1" x14ac:dyDescent="0.45">
      <c r="A41" s="77"/>
      <c r="C41" s="18"/>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row>
    <row r="42" spans="1:58" ht="13.9" customHeight="1" x14ac:dyDescent="0.45">
      <c r="A42" s="77"/>
      <c r="C42" s="18"/>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row>
    <row r="43" spans="1:58" ht="13.9" customHeight="1" x14ac:dyDescent="0.45">
      <c r="A43" s="77"/>
      <c r="C43" s="18"/>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row>
    <row r="44" spans="1:58" ht="13.9" customHeight="1" x14ac:dyDescent="0.45">
      <c r="A44" s="77"/>
      <c r="C44" s="18"/>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row>
    <row r="45" spans="1:58" ht="13.9" customHeight="1" x14ac:dyDescent="0.45">
      <c r="A45" s="77"/>
      <c r="C45" s="18"/>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row>
    <row r="46" spans="1:58" ht="13.9" customHeight="1" x14ac:dyDescent="0.45">
      <c r="A46" s="77"/>
      <c r="C46" s="18"/>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row>
    <row r="47" spans="1:58" ht="13.9" customHeight="1" x14ac:dyDescent="0.45">
      <c r="A47" s="77"/>
      <c r="C47" s="18"/>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row>
    <row r="48" spans="1:58" ht="13.9" customHeight="1" x14ac:dyDescent="0.45">
      <c r="A48" s="77"/>
      <c r="C48" s="18"/>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row>
    <row r="49" spans="1:58" ht="13.9" customHeight="1" x14ac:dyDescent="0.45">
      <c r="A49" s="77"/>
      <c r="C49" s="18"/>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row>
    <row r="50" spans="1:58" ht="17.100000000000001" customHeight="1" x14ac:dyDescent="0.45">
      <c r="A50" s="77"/>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row>
    <row r="51" spans="1:58" ht="13.9" customHeight="1" x14ac:dyDescent="0.45">
      <c r="A51" s="77"/>
    </row>
    <row r="56" spans="1:58" ht="15" customHeight="1" x14ac:dyDescent="0.45">
      <c r="A56" s="77"/>
    </row>
    <row r="57" spans="1:58" x14ac:dyDescent="0.45">
      <c r="A57" s="77"/>
    </row>
    <row r="58" spans="1:58" x14ac:dyDescent="0.45">
      <c r="A58" s="77"/>
    </row>
    <row r="59" spans="1:58" x14ac:dyDescent="0.45">
      <c r="A59" s="77"/>
    </row>
    <row r="60" spans="1:58" x14ac:dyDescent="0.45">
      <c r="A60" s="77"/>
    </row>
    <row r="61" spans="1:58" x14ac:dyDescent="0.45">
      <c r="A61" s="39"/>
      <c r="B61" s="5"/>
    </row>
    <row r="62" spans="1:58" x14ac:dyDescent="0.45">
      <c r="A62" s="77"/>
    </row>
    <row r="63" spans="1:58" x14ac:dyDescent="0.45">
      <c r="A63" s="77"/>
    </row>
    <row r="64" spans="1:58" x14ac:dyDescent="0.45">
      <c r="A64" s="77"/>
    </row>
    <row r="65" spans="1:58" x14ac:dyDescent="0.45">
      <c r="A65" s="77"/>
    </row>
    <row r="69" spans="1:58" x14ac:dyDescent="0.45">
      <c r="A69" s="77"/>
    </row>
    <row r="70" spans="1:58" x14ac:dyDescent="0.45">
      <c r="A70" s="77"/>
    </row>
    <row r="71" spans="1:58" x14ac:dyDescent="0.45">
      <c r="A71" s="77"/>
    </row>
    <row r="72" spans="1:58" x14ac:dyDescent="0.45">
      <c r="A72" s="77"/>
    </row>
    <row r="73" spans="1:58" x14ac:dyDescent="0.45">
      <c r="A73" s="77"/>
    </row>
    <row r="74" spans="1:58" x14ac:dyDescent="0.45">
      <c r="A74" s="39"/>
      <c r="B74" s="5"/>
      <c r="C74" s="19"/>
    </row>
    <row r="75" spans="1:58" ht="13.9" customHeight="1" x14ac:dyDescent="0.45">
      <c r="A75" s="77"/>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row>
    <row r="76" spans="1:58" x14ac:dyDescent="0.45">
      <c r="A76" s="77"/>
    </row>
    <row r="77" spans="1:58" x14ac:dyDescent="0.45">
      <c r="A77" s="77"/>
    </row>
    <row r="78" spans="1:58" x14ac:dyDescent="0.45">
      <c r="A78" s="77"/>
    </row>
    <row r="79" spans="1:58" x14ac:dyDescent="0.45">
      <c r="A79" s="77"/>
    </row>
    <row r="80" spans="1:58" x14ac:dyDescent="0.45">
      <c r="A80" s="77"/>
    </row>
    <row r="81" spans="1:1" x14ac:dyDescent="0.45">
      <c r="A81" s="77"/>
    </row>
    <row r="82" spans="1:1" x14ac:dyDescent="0.45">
      <c r="A82" s="77"/>
    </row>
    <row r="83" spans="1:1" x14ac:dyDescent="0.45">
      <c r="A83" s="77"/>
    </row>
    <row r="84" spans="1:1" x14ac:dyDescent="0.45">
      <c r="A84" s="77"/>
    </row>
    <row r="85" spans="1:1" x14ac:dyDescent="0.45">
      <c r="A85" s="77"/>
    </row>
    <row r="86" spans="1:1" x14ac:dyDescent="0.45">
      <c r="A86" s="77"/>
    </row>
    <row r="87" spans="1:1" x14ac:dyDescent="0.45">
      <c r="A87" s="77"/>
    </row>
    <row r="88" spans="1:1" x14ac:dyDescent="0.45">
      <c r="A88" s="77"/>
    </row>
    <row r="89" spans="1:1" x14ac:dyDescent="0.45">
      <c r="A89" s="77"/>
    </row>
    <row r="90" spans="1:1" x14ac:dyDescent="0.45">
      <c r="A90" s="77"/>
    </row>
    <row r="91" spans="1:1" x14ac:dyDescent="0.45">
      <c r="A91" s="77"/>
    </row>
    <row r="92" spans="1:1" x14ac:dyDescent="0.45">
      <c r="A92" s="77"/>
    </row>
    <row r="93" spans="1:1" x14ac:dyDescent="0.45">
      <c r="A93" s="77"/>
    </row>
    <row r="94" spans="1:1" x14ac:dyDescent="0.45">
      <c r="A94" s="77"/>
    </row>
    <row r="95" spans="1:1" x14ac:dyDescent="0.45">
      <c r="A95" s="77"/>
    </row>
    <row r="96" spans="1:1" x14ac:dyDescent="0.45">
      <c r="A96" s="77"/>
    </row>
    <row r="97" spans="1:1" x14ac:dyDescent="0.45">
      <c r="A97" s="77"/>
    </row>
    <row r="98" spans="1:1" x14ac:dyDescent="0.45">
      <c r="A98" s="77"/>
    </row>
    <row r="99" spans="1:1" x14ac:dyDescent="0.45">
      <c r="A99" s="77"/>
    </row>
    <row r="100" spans="1:1" x14ac:dyDescent="0.45">
      <c r="A100" s="77"/>
    </row>
    <row r="101" spans="1:1" x14ac:dyDescent="0.45">
      <c r="A101" s="77"/>
    </row>
    <row r="102" spans="1:1" x14ac:dyDescent="0.45">
      <c r="A102" s="77"/>
    </row>
    <row r="103" spans="1:1" x14ac:dyDescent="0.45">
      <c r="A103" s="77"/>
    </row>
    <row r="104" spans="1:1" x14ac:dyDescent="0.45">
      <c r="A104" s="77"/>
    </row>
    <row r="105" spans="1:1" x14ac:dyDescent="0.45">
      <c r="A105" s="77"/>
    </row>
    <row r="106" spans="1:1" x14ac:dyDescent="0.45">
      <c r="A106" s="77"/>
    </row>
    <row r="107" spans="1:1" x14ac:dyDescent="0.45">
      <c r="A107" s="77"/>
    </row>
    <row r="108" spans="1:1" x14ac:dyDescent="0.45">
      <c r="A108" s="77"/>
    </row>
    <row r="109" spans="1:1" ht="15" customHeight="1" x14ac:dyDescent="0.45">
      <c r="A109" s="77"/>
    </row>
    <row r="110" spans="1:1" x14ac:dyDescent="0.45">
      <c r="A110" s="77"/>
    </row>
    <row r="111" spans="1:1" x14ac:dyDescent="0.45">
      <c r="A111" s="77"/>
    </row>
    <row r="112" spans="1:1" x14ac:dyDescent="0.45">
      <c r="A112" s="77"/>
    </row>
    <row r="113" spans="1:1" x14ac:dyDescent="0.45">
      <c r="A113" s="77"/>
    </row>
    <row r="114" spans="1:1" x14ac:dyDescent="0.45">
      <c r="A114" s="77"/>
    </row>
    <row r="115" spans="1:1" x14ac:dyDescent="0.45">
      <c r="A115" s="77"/>
    </row>
    <row r="116" spans="1:1" x14ac:dyDescent="0.45">
      <c r="A116" s="77"/>
    </row>
    <row r="117" spans="1:1" x14ac:dyDescent="0.45">
      <c r="A117" s="77"/>
    </row>
    <row r="118" spans="1:1" x14ac:dyDescent="0.45">
      <c r="A118" s="77"/>
    </row>
    <row r="119" spans="1:1" x14ac:dyDescent="0.45">
      <c r="A119" s="77"/>
    </row>
    <row r="120" spans="1:1" x14ac:dyDescent="0.45">
      <c r="A120" s="77"/>
    </row>
    <row r="121" spans="1:1" x14ac:dyDescent="0.45">
      <c r="A121" s="77"/>
    </row>
  </sheetData>
  <mergeCells count="1">
    <mergeCell ref="F2:F7"/>
  </mergeCells>
  <conditionalFormatting sqref="B17:B21 B2:B15">
    <cfRule type="cellIs" dxfId="14" priority="5" stopIfTrue="1" operator="equal">
      <formula>"NULL"</formula>
    </cfRule>
  </conditionalFormatting>
  <conditionalFormatting sqref="B22:B23">
    <cfRule type="cellIs" dxfId="13" priority="3" stopIfTrue="1" operator="equal">
      <formula>"NULL"</formula>
    </cfRule>
  </conditionalFormatting>
  <conditionalFormatting sqref="B25:B26">
    <cfRule type="cellIs" dxfId="12" priority="2" stopIfTrue="1" operator="equal">
      <formula>"NULL"</formula>
    </cfRule>
  </conditionalFormatting>
  <conditionalFormatting sqref="B24">
    <cfRule type="cellIs" dxfId="11"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B2"/>
  <sheetViews>
    <sheetView tabSelected="1" zoomScale="160" zoomScaleNormal="160" workbookViewId="0">
      <selection activeCell="C1" sqref="C1:D1048576"/>
    </sheetView>
  </sheetViews>
  <sheetFormatPr baseColWidth="10" defaultRowHeight="14.25" x14ac:dyDescent="0.45"/>
  <cols>
    <col min="1" max="1" width="20.265625" style="14" customWidth="1"/>
    <col min="2" max="2" width="25.86328125" style="14" customWidth="1"/>
  </cols>
  <sheetData>
    <row r="1" spans="1:2" s="25" customFormat="1" ht="43.9" customHeight="1" thickBot="1" x14ac:dyDescent="0.5">
      <c r="A1" s="23" t="s">
        <v>22</v>
      </c>
      <c r="B1" s="24" t="s">
        <v>26</v>
      </c>
    </row>
    <row r="2" spans="1:2" ht="15" customHeight="1" thickTop="1" x14ac:dyDescent="0.45">
      <c r="A2" s="84">
        <v>1</v>
      </c>
      <c r="B2" s="85" t="s">
        <v>53</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outlinePr summaryBelow="0" summaryRight="0"/>
  </sheetPr>
  <dimension ref="B1:AA45"/>
  <sheetViews>
    <sheetView topLeftCell="M1" zoomScale="70" zoomScaleNormal="70" workbookViewId="0">
      <selection activeCell="Z1" sqref="Z1:Z1048576"/>
    </sheetView>
  </sheetViews>
  <sheetFormatPr baseColWidth="10" defaultColWidth="9.1328125" defaultRowHeight="14.25" outlineLevelRow="2" outlineLevelCol="1" x14ac:dyDescent="0.45"/>
  <cols>
    <col min="1" max="1" width="10.59765625" style="86" customWidth="1"/>
    <col min="2" max="2" width="33.73046875" style="86" customWidth="1"/>
    <col min="3" max="4" width="10.59765625" style="86" customWidth="1"/>
    <col min="5" max="6" width="18.86328125" style="86" customWidth="1"/>
    <col min="7" max="10" width="10.59765625" style="86" customWidth="1"/>
    <col min="11" max="11" width="26.73046875" style="86" customWidth="1"/>
    <col min="12" max="12" width="13.1328125" style="86" customWidth="1"/>
    <col min="13" max="13" width="17.265625" style="86" customWidth="1"/>
    <col min="14" max="14" width="16.59765625" style="86" customWidth="1"/>
    <col min="15" max="16" width="10.59765625" style="86" customWidth="1"/>
    <col min="17" max="17" width="28.265625" style="86" customWidth="1"/>
    <col min="18" max="18" width="16.59765625" style="86" customWidth="1"/>
    <col min="19" max="19" width="10.59765625" style="86" customWidth="1"/>
    <col min="20" max="20" width="18.73046875" style="86" customWidth="1"/>
    <col min="21" max="21" width="18.86328125" style="86" customWidth="1"/>
    <col min="22" max="22" width="10.59765625" style="86" customWidth="1"/>
    <col min="23" max="23" width="14.59765625" style="86" customWidth="1" outlineLevel="1"/>
    <col min="24" max="24" width="11.86328125" style="86" customWidth="1" outlineLevel="1"/>
    <col min="25" max="25" width="10.59765625" style="86" customWidth="1"/>
    <col min="26" max="26" width="18.73046875" style="86" customWidth="1" outlineLevel="1"/>
    <col min="27" max="1024" width="10.59765625" style="86" customWidth="1"/>
    <col min="1025" max="16384" width="9.1328125" style="86"/>
  </cols>
  <sheetData>
    <row r="1" spans="2:27" ht="21" x14ac:dyDescent="0.45">
      <c r="B1" s="20" t="s">
        <v>27</v>
      </c>
    </row>
    <row r="2" spans="2:27" ht="78.75" x14ac:dyDescent="0.45">
      <c r="B2" s="20"/>
      <c r="C2" s="147" t="s">
        <v>54</v>
      </c>
      <c r="D2" s="147" t="s">
        <v>71</v>
      </c>
      <c r="E2" s="147" t="s">
        <v>74</v>
      </c>
      <c r="F2" s="147" t="s">
        <v>75</v>
      </c>
      <c r="G2" s="147" t="s">
        <v>76</v>
      </c>
      <c r="H2" s="147" t="s">
        <v>78</v>
      </c>
      <c r="I2" s="147" t="s">
        <v>153</v>
      </c>
      <c r="J2" s="147" t="s">
        <v>154</v>
      </c>
      <c r="K2" s="147" t="s">
        <v>72</v>
      </c>
      <c r="L2" s="147" t="s">
        <v>112</v>
      </c>
      <c r="M2" s="147" t="s">
        <v>155</v>
      </c>
      <c r="N2" s="147" t="s">
        <v>156</v>
      </c>
      <c r="O2" s="147" t="s">
        <v>157</v>
      </c>
      <c r="P2" s="147" t="s">
        <v>119</v>
      </c>
      <c r="Q2" s="147" t="s">
        <v>158</v>
      </c>
      <c r="R2" s="147" t="s">
        <v>77</v>
      </c>
      <c r="S2" s="147" t="s">
        <v>159</v>
      </c>
      <c r="T2" s="147" t="s">
        <v>160</v>
      </c>
      <c r="U2" s="147" t="s">
        <v>161</v>
      </c>
      <c r="V2" s="147" t="s">
        <v>162</v>
      </c>
      <c r="W2" s="147" t="s">
        <v>73</v>
      </c>
      <c r="X2" s="147" t="s">
        <v>67</v>
      </c>
      <c r="Y2" s="147" t="s">
        <v>163</v>
      </c>
      <c r="Z2" s="147" t="s">
        <v>55</v>
      </c>
      <c r="AA2" s="147" t="s">
        <v>53</v>
      </c>
    </row>
    <row r="3" spans="2:27" x14ac:dyDescent="0.45">
      <c r="B3" s="146" t="s">
        <v>133</v>
      </c>
      <c r="C3" s="43">
        <v>1</v>
      </c>
      <c r="D3" s="44"/>
      <c r="E3" s="44"/>
      <c r="F3" s="44"/>
      <c r="G3" s="44"/>
      <c r="H3" s="44"/>
      <c r="I3" s="44"/>
      <c r="J3" s="44"/>
      <c r="K3" s="44"/>
      <c r="L3" s="44"/>
      <c r="M3" s="44"/>
      <c r="N3" s="44"/>
      <c r="O3" s="44"/>
      <c r="P3" s="44"/>
      <c r="Q3" s="44"/>
      <c r="R3" s="44"/>
      <c r="S3" s="44"/>
      <c r="T3" s="44"/>
      <c r="U3" s="44"/>
      <c r="V3" s="44"/>
      <c r="W3" s="44"/>
      <c r="X3" s="44"/>
      <c r="Y3" s="44"/>
      <c r="Z3" s="44"/>
      <c r="AA3" s="88"/>
    </row>
    <row r="4" spans="2:27" x14ac:dyDescent="0.45">
      <c r="B4" s="146" t="s">
        <v>134</v>
      </c>
      <c r="C4" s="45"/>
      <c r="D4" s="87"/>
      <c r="E4" s="87"/>
      <c r="F4" s="87"/>
      <c r="G4" s="87"/>
      <c r="H4" s="87"/>
      <c r="I4" s="87">
        <v>1</v>
      </c>
      <c r="J4" s="87"/>
      <c r="K4" s="87">
        <v>1</v>
      </c>
      <c r="L4" s="87"/>
      <c r="M4" s="87"/>
      <c r="N4" s="87"/>
      <c r="O4" s="87"/>
      <c r="P4" s="87"/>
      <c r="Q4" s="87"/>
      <c r="R4" s="87"/>
      <c r="S4" s="87"/>
      <c r="T4" s="87"/>
      <c r="U4" s="87"/>
      <c r="V4" s="87"/>
      <c r="W4" s="87"/>
      <c r="X4" s="87"/>
      <c r="Y4" s="87"/>
      <c r="Z4" s="87"/>
      <c r="AA4" s="99">
        <v>1</v>
      </c>
    </row>
    <row r="5" spans="2:27" x14ac:dyDescent="0.45">
      <c r="B5" s="146" t="s">
        <v>135</v>
      </c>
      <c r="C5" s="45"/>
      <c r="D5" s="87">
        <v>1</v>
      </c>
      <c r="E5" s="87"/>
      <c r="F5" s="87"/>
      <c r="G5" s="87"/>
      <c r="H5" s="87"/>
      <c r="I5" s="87">
        <v>1</v>
      </c>
      <c r="J5" s="87"/>
      <c r="K5" s="87"/>
      <c r="L5" s="87"/>
      <c r="M5" s="87"/>
      <c r="N5" s="87"/>
      <c r="O5" s="87"/>
      <c r="P5" s="87"/>
      <c r="Q5" s="87"/>
      <c r="R5" s="87"/>
      <c r="S5" s="87"/>
      <c r="T5" s="87"/>
      <c r="U5" s="87"/>
      <c r="V5" s="87"/>
      <c r="W5" s="87"/>
      <c r="X5" s="87"/>
      <c r="Y5" s="87"/>
      <c r="Z5" s="87"/>
      <c r="AA5" s="99"/>
    </row>
    <row r="6" spans="2:27" x14ac:dyDescent="0.45">
      <c r="B6" s="146" t="s">
        <v>136</v>
      </c>
      <c r="C6" s="45"/>
      <c r="D6" s="87"/>
      <c r="E6" s="87"/>
      <c r="F6" s="87"/>
      <c r="G6" s="87"/>
      <c r="H6" s="87"/>
      <c r="I6" s="87"/>
      <c r="J6" s="87"/>
      <c r="K6" s="87"/>
      <c r="L6" s="87">
        <v>1</v>
      </c>
      <c r="M6" s="87"/>
      <c r="N6" s="87"/>
      <c r="O6" s="87"/>
      <c r="P6" s="87"/>
      <c r="Q6" s="87"/>
      <c r="R6" s="87"/>
      <c r="S6" s="87"/>
      <c r="T6" s="87"/>
      <c r="U6" s="87"/>
      <c r="V6" s="87"/>
      <c r="W6" s="87"/>
      <c r="X6" s="87"/>
      <c r="Y6" s="87"/>
      <c r="Z6" s="87"/>
      <c r="AA6" s="99">
        <v>1</v>
      </c>
    </row>
    <row r="7" spans="2:27" x14ac:dyDescent="0.45">
      <c r="B7" s="146" t="s">
        <v>137</v>
      </c>
      <c r="C7" s="45"/>
      <c r="D7" s="87"/>
      <c r="E7" s="87"/>
      <c r="F7" s="87"/>
      <c r="G7" s="87"/>
      <c r="H7" s="87"/>
      <c r="I7" s="87"/>
      <c r="J7" s="87"/>
      <c r="K7" s="87"/>
      <c r="L7" s="87">
        <v>1</v>
      </c>
      <c r="M7" s="87"/>
      <c r="N7" s="87">
        <v>1</v>
      </c>
      <c r="O7" s="87"/>
      <c r="P7" s="87"/>
      <c r="Q7" s="87"/>
      <c r="R7" s="87"/>
      <c r="S7" s="87"/>
      <c r="T7" s="87"/>
      <c r="U7" s="87"/>
      <c r="V7" s="87"/>
      <c r="W7" s="87"/>
      <c r="X7" s="87"/>
      <c r="Y7" s="87"/>
      <c r="Z7" s="87"/>
      <c r="AA7" s="99">
        <v>1</v>
      </c>
    </row>
    <row r="8" spans="2:27" outlineLevel="1" x14ac:dyDescent="0.45">
      <c r="B8" s="146" t="s">
        <v>138</v>
      </c>
      <c r="C8" s="45"/>
      <c r="D8" s="87"/>
      <c r="E8" s="87"/>
      <c r="F8" s="87"/>
      <c r="G8" s="87"/>
      <c r="H8" s="87"/>
      <c r="I8" s="87"/>
      <c r="J8" s="87"/>
      <c r="K8" s="87"/>
      <c r="L8" s="87">
        <v>1</v>
      </c>
      <c r="M8" s="87"/>
      <c r="N8" s="87">
        <v>1</v>
      </c>
      <c r="O8" s="87"/>
      <c r="P8" s="87"/>
      <c r="Q8" s="87"/>
      <c r="R8" s="87"/>
      <c r="S8" s="87"/>
      <c r="T8" s="87"/>
      <c r="U8" s="87"/>
      <c r="V8" s="87"/>
      <c r="W8" s="87"/>
      <c r="X8" s="87"/>
      <c r="Y8" s="87"/>
      <c r="Z8" s="87"/>
      <c r="AA8" s="99">
        <v>1</v>
      </c>
    </row>
    <row r="9" spans="2:27" outlineLevel="2" x14ac:dyDescent="0.45">
      <c r="B9" s="146" t="s">
        <v>139</v>
      </c>
      <c r="C9" s="45"/>
      <c r="D9" s="87"/>
      <c r="E9" s="87"/>
      <c r="F9" s="87"/>
      <c r="G9" s="87"/>
      <c r="H9" s="87"/>
      <c r="I9" s="87"/>
      <c r="J9" s="87"/>
      <c r="K9" s="87"/>
      <c r="L9" s="87">
        <v>1</v>
      </c>
      <c r="M9" s="87"/>
      <c r="N9" s="87"/>
      <c r="O9" s="87"/>
      <c r="P9" s="87"/>
      <c r="Q9" s="87"/>
      <c r="R9" s="87"/>
      <c r="S9" s="87"/>
      <c r="T9" s="87"/>
      <c r="U9" s="87"/>
      <c r="V9" s="87"/>
      <c r="W9" s="87"/>
      <c r="X9" s="87"/>
      <c r="Y9" s="87"/>
      <c r="Z9" s="87"/>
      <c r="AA9" s="99">
        <v>1</v>
      </c>
    </row>
    <row r="10" spans="2:27" outlineLevel="2" x14ac:dyDescent="0.45">
      <c r="B10" s="146" t="s">
        <v>140</v>
      </c>
      <c r="C10" s="45"/>
      <c r="D10" s="87"/>
      <c r="E10" s="87"/>
      <c r="F10" s="87"/>
      <c r="G10" s="87"/>
      <c r="H10" s="87"/>
      <c r="I10" s="87"/>
      <c r="J10" s="87"/>
      <c r="K10" s="87"/>
      <c r="L10" s="87"/>
      <c r="M10" s="87"/>
      <c r="N10" s="87">
        <v>1</v>
      </c>
      <c r="O10" s="87"/>
      <c r="P10" s="87"/>
      <c r="Q10" s="87"/>
      <c r="R10" s="87"/>
      <c r="S10" s="87"/>
      <c r="T10" s="87"/>
      <c r="U10" s="87"/>
      <c r="V10" s="87"/>
      <c r="W10" s="87"/>
      <c r="X10" s="87"/>
      <c r="Y10" s="87"/>
      <c r="Z10" s="87"/>
      <c r="AA10" s="99">
        <v>1</v>
      </c>
    </row>
    <row r="11" spans="2:27" outlineLevel="1" x14ac:dyDescent="0.45">
      <c r="B11" s="146" t="s">
        <v>141</v>
      </c>
      <c r="C11" s="45"/>
      <c r="D11" s="87"/>
      <c r="E11" s="87"/>
      <c r="F11" s="87"/>
      <c r="G11" s="87"/>
      <c r="H11" s="87"/>
      <c r="I11" s="87"/>
      <c r="J11" s="87"/>
      <c r="K11" s="87"/>
      <c r="L11" s="87">
        <v>1</v>
      </c>
      <c r="M11" s="87"/>
      <c r="N11" s="87"/>
      <c r="O11" s="87"/>
      <c r="P11" s="87"/>
      <c r="Q11" s="87"/>
      <c r="R11" s="87"/>
      <c r="S11" s="87"/>
      <c r="T11" s="87"/>
      <c r="U11" s="87"/>
      <c r="V11" s="87"/>
      <c r="W11" s="87"/>
      <c r="X11" s="87"/>
      <c r="Y11" s="87"/>
      <c r="Z11" s="87"/>
      <c r="AA11" s="99">
        <v>1</v>
      </c>
    </row>
    <row r="12" spans="2:27" outlineLevel="2" x14ac:dyDescent="0.45">
      <c r="B12" s="146" t="s">
        <v>142</v>
      </c>
      <c r="C12" s="45"/>
      <c r="D12" s="87"/>
      <c r="E12" s="87"/>
      <c r="F12" s="87"/>
      <c r="G12" s="87"/>
      <c r="H12" s="87"/>
      <c r="I12" s="87"/>
      <c r="J12" s="87"/>
      <c r="K12" s="87"/>
      <c r="L12" s="87">
        <v>1</v>
      </c>
      <c r="M12" s="87"/>
      <c r="N12" s="87"/>
      <c r="O12" s="87"/>
      <c r="P12" s="87"/>
      <c r="Q12" s="87"/>
      <c r="R12" s="87"/>
      <c r="S12" s="87"/>
      <c r="T12" s="87"/>
      <c r="U12" s="87"/>
      <c r="V12" s="87"/>
      <c r="W12" s="87"/>
      <c r="X12" s="87"/>
      <c r="Y12" s="87"/>
      <c r="Z12" s="87"/>
      <c r="AA12" s="99">
        <v>1</v>
      </c>
    </row>
    <row r="13" spans="2:27" outlineLevel="2" x14ac:dyDescent="0.45">
      <c r="B13" s="146" t="s">
        <v>143</v>
      </c>
      <c r="C13" s="45"/>
      <c r="D13" s="87"/>
      <c r="E13" s="87"/>
      <c r="F13" s="87"/>
      <c r="G13" s="87"/>
      <c r="H13" s="87"/>
      <c r="I13" s="87"/>
      <c r="J13" s="87"/>
      <c r="K13" s="87"/>
      <c r="L13" s="87">
        <v>1</v>
      </c>
      <c r="M13" s="87"/>
      <c r="N13" s="87"/>
      <c r="O13" s="87"/>
      <c r="P13" s="87"/>
      <c r="Q13" s="87"/>
      <c r="R13" s="87"/>
      <c r="S13" s="87"/>
      <c r="T13" s="87"/>
      <c r="U13" s="87"/>
      <c r="V13" s="87"/>
      <c r="W13" s="87"/>
      <c r="X13" s="87"/>
      <c r="Y13" s="87"/>
      <c r="Z13" s="87"/>
      <c r="AA13" s="99">
        <v>1</v>
      </c>
    </row>
    <row r="14" spans="2:27" x14ac:dyDescent="0.45">
      <c r="B14" s="146" t="s">
        <v>144</v>
      </c>
      <c r="C14" s="45"/>
      <c r="D14" s="87"/>
      <c r="E14" s="87"/>
      <c r="F14" s="87"/>
      <c r="G14" s="87"/>
      <c r="H14" s="87"/>
      <c r="I14" s="87"/>
      <c r="J14" s="87"/>
      <c r="K14" s="87"/>
      <c r="L14" s="87"/>
      <c r="M14" s="87"/>
      <c r="N14" s="87">
        <v>1</v>
      </c>
      <c r="O14" s="87"/>
      <c r="P14" s="87"/>
      <c r="Q14" s="87"/>
      <c r="R14" s="87"/>
      <c r="S14" s="87"/>
      <c r="T14" s="87"/>
      <c r="U14" s="87"/>
      <c r="V14" s="87"/>
      <c r="W14" s="87"/>
      <c r="X14" s="87"/>
      <c r="Y14" s="87"/>
      <c r="Z14" s="87"/>
      <c r="AA14" s="99">
        <v>1</v>
      </c>
    </row>
    <row r="15" spans="2:27" outlineLevel="1" x14ac:dyDescent="0.45">
      <c r="B15" s="146" t="s">
        <v>145</v>
      </c>
      <c r="C15" s="45"/>
      <c r="D15" s="87"/>
      <c r="E15" s="87"/>
      <c r="F15" s="87"/>
      <c r="G15" s="87"/>
      <c r="H15" s="87"/>
      <c r="I15" s="87"/>
      <c r="J15" s="87"/>
      <c r="K15" s="87"/>
      <c r="L15" s="87"/>
      <c r="M15" s="87"/>
      <c r="N15" s="87">
        <v>1</v>
      </c>
      <c r="O15" s="87"/>
      <c r="P15" s="87"/>
      <c r="Q15" s="87"/>
      <c r="R15" s="87"/>
      <c r="S15" s="87"/>
      <c r="T15" s="87"/>
      <c r="U15" s="87"/>
      <c r="V15" s="87"/>
      <c r="W15" s="87"/>
      <c r="X15" s="87"/>
      <c r="Y15" s="87"/>
      <c r="Z15" s="87"/>
      <c r="AA15" s="99">
        <v>1</v>
      </c>
    </row>
    <row r="16" spans="2:27" outlineLevel="1" x14ac:dyDescent="0.45">
      <c r="B16" s="146" t="s">
        <v>146</v>
      </c>
      <c r="C16" s="45"/>
      <c r="D16" s="87"/>
      <c r="E16" s="87"/>
      <c r="F16" s="87"/>
      <c r="G16" s="87"/>
      <c r="H16" s="87"/>
      <c r="I16" s="87"/>
      <c r="J16" s="87"/>
      <c r="K16" s="87"/>
      <c r="L16" s="87"/>
      <c r="M16" s="87"/>
      <c r="N16" s="87">
        <v>1</v>
      </c>
      <c r="O16" s="87"/>
      <c r="P16" s="87"/>
      <c r="Q16" s="87"/>
      <c r="R16" s="87"/>
      <c r="S16" s="87"/>
      <c r="T16" s="87"/>
      <c r="U16" s="87"/>
      <c r="V16" s="87"/>
      <c r="W16" s="87"/>
      <c r="X16" s="87"/>
      <c r="Y16" s="87"/>
      <c r="Z16" s="87"/>
      <c r="AA16" s="99">
        <v>1</v>
      </c>
    </row>
    <row r="17" spans="2:27" x14ac:dyDescent="0.45">
      <c r="B17" s="146" t="s">
        <v>147</v>
      </c>
      <c r="C17" s="45"/>
      <c r="D17" s="87"/>
      <c r="E17" s="87"/>
      <c r="F17" s="87"/>
      <c r="G17" s="87"/>
      <c r="H17" s="87"/>
      <c r="I17" s="87"/>
      <c r="J17" s="87"/>
      <c r="K17" s="87"/>
      <c r="L17" s="87"/>
      <c r="M17" s="87"/>
      <c r="N17" s="87">
        <v>1</v>
      </c>
      <c r="O17" s="87"/>
      <c r="P17" s="87"/>
      <c r="Q17" s="87"/>
      <c r="R17" s="87"/>
      <c r="S17" s="87"/>
      <c r="T17" s="87"/>
      <c r="U17" s="87"/>
      <c r="V17" s="87"/>
      <c r="W17" s="87"/>
      <c r="X17" s="87"/>
      <c r="Y17" s="87"/>
      <c r="Z17" s="87"/>
      <c r="AA17" s="99">
        <v>1</v>
      </c>
    </row>
    <row r="18" spans="2:27" x14ac:dyDescent="0.45">
      <c r="B18" s="146" t="s">
        <v>148</v>
      </c>
      <c r="C18" s="45"/>
      <c r="D18" s="87"/>
      <c r="E18" s="87"/>
      <c r="F18" s="87"/>
      <c r="G18" s="87"/>
      <c r="H18" s="87"/>
      <c r="I18" s="87"/>
      <c r="J18" s="87"/>
      <c r="K18" s="87"/>
      <c r="L18" s="87"/>
      <c r="M18" s="87"/>
      <c r="N18" s="87"/>
      <c r="O18" s="87">
        <v>1</v>
      </c>
      <c r="P18" s="87"/>
      <c r="Q18" s="87"/>
      <c r="R18" s="87"/>
      <c r="S18" s="87"/>
      <c r="T18" s="87"/>
      <c r="U18" s="87"/>
      <c r="V18" s="87"/>
      <c r="W18" s="87"/>
      <c r="X18" s="87"/>
      <c r="Y18" s="87"/>
      <c r="Z18" s="87"/>
      <c r="AA18" s="99"/>
    </row>
    <row r="19" spans="2:27" x14ac:dyDescent="0.45">
      <c r="B19" s="146" t="s">
        <v>149</v>
      </c>
      <c r="C19" s="45"/>
      <c r="D19" s="87"/>
      <c r="E19" s="87"/>
      <c r="F19" s="87"/>
      <c r="G19" s="87"/>
      <c r="H19" s="87"/>
      <c r="I19" s="87"/>
      <c r="J19" s="87"/>
      <c r="K19" s="87"/>
      <c r="L19" s="87"/>
      <c r="M19" s="87"/>
      <c r="N19" s="87"/>
      <c r="O19" s="87">
        <v>1</v>
      </c>
      <c r="P19" s="87"/>
      <c r="Q19" s="87"/>
      <c r="R19" s="87"/>
      <c r="S19" s="87"/>
      <c r="T19" s="87"/>
      <c r="U19" s="87"/>
      <c r="V19" s="87"/>
      <c r="W19" s="87"/>
      <c r="X19" s="87"/>
      <c r="Y19" s="87"/>
      <c r="Z19" s="87"/>
      <c r="AA19" s="99"/>
    </row>
    <row r="20" spans="2:27" x14ac:dyDescent="0.45">
      <c r="B20" s="146" t="s">
        <v>150</v>
      </c>
      <c r="C20" s="45"/>
      <c r="D20" s="87"/>
      <c r="E20" s="87"/>
      <c r="F20" s="87"/>
      <c r="G20" s="87"/>
      <c r="H20" s="87"/>
      <c r="I20" s="87"/>
      <c r="J20" s="87"/>
      <c r="K20" s="87"/>
      <c r="L20" s="87"/>
      <c r="M20" s="87"/>
      <c r="N20" s="87"/>
      <c r="O20" s="87"/>
      <c r="P20" s="87">
        <v>1</v>
      </c>
      <c r="Q20" s="87"/>
      <c r="R20" s="87"/>
      <c r="S20" s="87"/>
      <c r="T20" s="87"/>
      <c r="U20" s="87"/>
      <c r="V20" s="87"/>
      <c r="W20" s="87"/>
      <c r="X20" s="87"/>
      <c r="Y20" s="87"/>
      <c r="Z20" s="87"/>
      <c r="AA20" s="99"/>
    </row>
    <row r="21" spans="2:27" x14ac:dyDescent="0.45">
      <c r="B21" s="146" t="s">
        <v>151</v>
      </c>
      <c r="C21" s="45"/>
      <c r="D21" s="87"/>
      <c r="E21" s="87"/>
      <c r="F21" s="87"/>
      <c r="G21" s="87"/>
      <c r="H21" s="87"/>
      <c r="I21" s="87"/>
      <c r="J21" s="87"/>
      <c r="K21" s="87">
        <v>1</v>
      </c>
      <c r="L21" s="87"/>
      <c r="M21" s="87"/>
      <c r="N21" s="87"/>
      <c r="O21" s="87"/>
      <c r="P21" s="87"/>
      <c r="Q21" s="87"/>
      <c r="R21" s="87"/>
      <c r="S21" s="87"/>
      <c r="T21" s="87"/>
      <c r="U21" s="87"/>
      <c r="V21" s="87"/>
      <c r="W21" s="87"/>
      <c r="X21" s="87"/>
      <c r="Y21" s="87"/>
      <c r="Z21" s="87"/>
      <c r="AA21" s="99"/>
    </row>
    <row r="22" spans="2:27" x14ac:dyDescent="0.45">
      <c r="B22" s="146" t="s">
        <v>152</v>
      </c>
      <c r="C22" s="46"/>
      <c r="D22" s="47"/>
      <c r="E22" s="47"/>
      <c r="F22" s="47"/>
      <c r="G22" s="47"/>
      <c r="H22" s="47"/>
      <c r="I22" s="47"/>
      <c r="J22" s="47"/>
      <c r="K22" s="47"/>
      <c r="L22" s="47"/>
      <c r="M22" s="47"/>
      <c r="N22" s="47"/>
      <c r="O22" s="47"/>
      <c r="P22" s="47"/>
      <c r="Q22" s="47"/>
      <c r="R22" s="47"/>
      <c r="S22" s="47"/>
      <c r="T22" s="47">
        <v>1</v>
      </c>
      <c r="U22" s="47"/>
      <c r="V22" s="47"/>
      <c r="W22" s="47"/>
      <c r="X22" s="47"/>
      <c r="Y22" s="47"/>
      <c r="Z22" s="47"/>
      <c r="AA22" s="94"/>
    </row>
    <row r="25" spans="2:27" ht="78.75" x14ac:dyDescent="0.45">
      <c r="B25" s="20" t="s">
        <v>28</v>
      </c>
      <c r="C25" s="147" t="s">
        <v>54</v>
      </c>
      <c r="D25" s="147" t="s">
        <v>71</v>
      </c>
      <c r="E25" s="147" t="s">
        <v>74</v>
      </c>
      <c r="F25" s="147" t="s">
        <v>75</v>
      </c>
      <c r="G25" s="147" t="s">
        <v>76</v>
      </c>
      <c r="H25" s="147" t="s">
        <v>78</v>
      </c>
      <c r="I25" s="147" t="s">
        <v>153</v>
      </c>
      <c r="J25" s="147" t="s">
        <v>154</v>
      </c>
      <c r="K25" s="147" t="s">
        <v>72</v>
      </c>
      <c r="L25" s="147" t="s">
        <v>112</v>
      </c>
      <c r="M25" s="147" t="s">
        <v>155</v>
      </c>
      <c r="N25" s="147" t="s">
        <v>156</v>
      </c>
      <c r="O25" s="147" t="s">
        <v>157</v>
      </c>
      <c r="P25" s="147" t="s">
        <v>119</v>
      </c>
      <c r="Q25" s="147" t="s">
        <v>158</v>
      </c>
      <c r="R25" s="147" t="s">
        <v>77</v>
      </c>
      <c r="S25" s="147" t="s">
        <v>159</v>
      </c>
      <c r="T25" s="147" t="s">
        <v>160</v>
      </c>
      <c r="U25" s="147" t="s">
        <v>161</v>
      </c>
      <c r="V25" s="147" t="s">
        <v>162</v>
      </c>
      <c r="W25" s="147" t="s">
        <v>73</v>
      </c>
      <c r="X25" s="147" t="s">
        <v>67</v>
      </c>
      <c r="Y25" s="147" t="s">
        <v>163</v>
      </c>
      <c r="Z25" s="147" t="s">
        <v>55</v>
      </c>
      <c r="AA25" s="147" t="s">
        <v>53</v>
      </c>
    </row>
    <row r="26" spans="2:27" x14ac:dyDescent="0.45">
      <c r="B26" s="146" t="s">
        <v>133</v>
      </c>
      <c r="C26" s="43"/>
      <c r="D26" s="44">
        <v>1</v>
      </c>
      <c r="E26" s="44"/>
      <c r="F26" s="44"/>
      <c r="G26" s="44"/>
      <c r="H26" s="44"/>
      <c r="I26" s="44"/>
      <c r="J26" s="44"/>
      <c r="K26" s="44">
        <v>1</v>
      </c>
      <c r="L26" s="44"/>
      <c r="M26" s="44"/>
      <c r="N26" s="44"/>
      <c r="O26" s="44"/>
      <c r="P26" s="44"/>
      <c r="Q26" s="44"/>
      <c r="R26" s="44"/>
      <c r="S26" s="44"/>
      <c r="T26" s="44"/>
      <c r="U26" s="44"/>
      <c r="V26" s="44"/>
      <c r="W26" s="44"/>
      <c r="X26" s="44"/>
      <c r="Y26" s="44"/>
      <c r="Z26" s="44"/>
      <c r="AA26" s="88"/>
    </row>
    <row r="27" spans="2:27" x14ac:dyDescent="0.45">
      <c r="B27" s="146" t="s">
        <v>134</v>
      </c>
      <c r="C27" s="45"/>
      <c r="D27" s="87"/>
      <c r="E27" s="87">
        <v>1</v>
      </c>
      <c r="F27" s="87"/>
      <c r="G27" s="87">
        <v>1</v>
      </c>
      <c r="H27" s="87"/>
      <c r="I27" s="87"/>
      <c r="J27" s="87">
        <v>1</v>
      </c>
      <c r="K27" s="87"/>
      <c r="L27" s="87">
        <v>1</v>
      </c>
      <c r="M27" s="87"/>
      <c r="N27" s="87">
        <v>1</v>
      </c>
      <c r="O27" s="87">
        <v>1</v>
      </c>
      <c r="P27" s="87">
        <v>1</v>
      </c>
      <c r="Q27" s="87"/>
      <c r="R27" s="87"/>
      <c r="S27" s="87"/>
      <c r="T27" s="87"/>
      <c r="U27" s="87"/>
      <c r="V27" s="87">
        <v>1</v>
      </c>
      <c r="W27" s="87">
        <v>1</v>
      </c>
      <c r="X27" s="87">
        <v>1</v>
      </c>
      <c r="Y27" s="87">
        <v>1</v>
      </c>
      <c r="Z27" s="87">
        <v>1</v>
      </c>
      <c r="AA27" s="99">
        <v>1</v>
      </c>
    </row>
    <row r="28" spans="2:27" x14ac:dyDescent="0.45">
      <c r="B28" s="146" t="s">
        <v>135</v>
      </c>
      <c r="C28" s="45"/>
      <c r="D28" s="87"/>
      <c r="E28" s="87">
        <v>1</v>
      </c>
      <c r="F28" s="87">
        <v>1</v>
      </c>
      <c r="G28" s="87">
        <v>1</v>
      </c>
      <c r="H28" s="87"/>
      <c r="I28" s="87"/>
      <c r="J28" s="87">
        <v>1</v>
      </c>
      <c r="K28" s="87"/>
      <c r="L28" s="87"/>
      <c r="M28" s="87"/>
      <c r="N28" s="87"/>
      <c r="O28" s="87"/>
      <c r="P28" s="87"/>
      <c r="Q28" s="87"/>
      <c r="R28" s="87"/>
      <c r="S28" s="87"/>
      <c r="T28" s="87"/>
      <c r="U28" s="87"/>
      <c r="V28" s="87">
        <v>1</v>
      </c>
      <c r="W28" s="87">
        <v>1</v>
      </c>
      <c r="X28" s="87"/>
      <c r="Y28" s="87">
        <v>1</v>
      </c>
      <c r="Z28" s="87"/>
      <c r="AA28" s="99"/>
    </row>
    <row r="29" spans="2:27" x14ac:dyDescent="0.45">
      <c r="B29" s="146" t="s">
        <v>136</v>
      </c>
      <c r="C29" s="45"/>
      <c r="D29" s="87"/>
      <c r="E29" s="87"/>
      <c r="F29" s="87"/>
      <c r="G29" s="87"/>
      <c r="H29" s="87">
        <v>1</v>
      </c>
      <c r="I29" s="87"/>
      <c r="J29" s="87"/>
      <c r="K29" s="87"/>
      <c r="L29" s="87"/>
      <c r="M29" s="87"/>
      <c r="N29" s="87">
        <v>1</v>
      </c>
      <c r="O29" s="87"/>
      <c r="P29" s="87"/>
      <c r="Q29" s="87"/>
      <c r="R29" s="87"/>
      <c r="S29" s="87">
        <v>1</v>
      </c>
      <c r="T29" s="87"/>
      <c r="U29" s="87"/>
      <c r="V29" s="87"/>
      <c r="W29" s="87"/>
      <c r="X29" s="87"/>
      <c r="Y29" s="87">
        <v>1</v>
      </c>
      <c r="Z29" s="87">
        <v>1</v>
      </c>
      <c r="AA29" s="99">
        <v>1</v>
      </c>
    </row>
    <row r="30" spans="2:27" x14ac:dyDescent="0.45">
      <c r="B30" s="146" t="s">
        <v>137</v>
      </c>
      <c r="C30" s="45"/>
      <c r="D30" s="87"/>
      <c r="E30" s="87"/>
      <c r="F30" s="87"/>
      <c r="G30" s="87"/>
      <c r="H30" s="87"/>
      <c r="I30" s="87"/>
      <c r="J30" s="87"/>
      <c r="K30" s="87"/>
      <c r="L30" s="87"/>
      <c r="M30" s="87">
        <v>1</v>
      </c>
      <c r="N30" s="87"/>
      <c r="O30" s="87"/>
      <c r="P30" s="87"/>
      <c r="Q30" s="87"/>
      <c r="R30" s="87"/>
      <c r="S30" s="87">
        <v>1</v>
      </c>
      <c r="T30" s="87"/>
      <c r="U30" s="87"/>
      <c r="V30" s="87">
        <v>1</v>
      </c>
      <c r="W30" s="87">
        <v>1</v>
      </c>
      <c r="X30" s="87">
        <v>1</v>
      </c>
      <c r="Y30" s="87">
        <v>1</v>
      </c>
      <c r="Z30" s="87">
        <v>1</v>
      </c>
      <c r="AA30" s="99">
        <v>1</v>
      </c>
    </row>
    <row r="31" spans="2:27" outlineLevel="1" x14ac:dyDescent="0.45">
      <c r="B31" s="146" t="s">
        <v>138</v>
      </c>
      <c r="C31" s="45"/>
      <c r="D31" s="87"/>
      <c r="E31" s="87"/>
      <c r="F31" s="87"/>
      <c r="G31" s="87"/>
      <c r="H31" s="87"/>
      <c r="I31" s="87"/>
      <c r="J31" s="87"/>
      <c r="K31" s="87"/>
      <c r="L31" s="87"/>
      <c r="M31" s="87">
        <v>1</v>
      </c>
      <c r="N31" s="87"/>
      <c r="O31" s="87"/>
      <c r="P31" s="87"/>
      <c r="Q31" s="87"/>
      <c r="R31" s="87"/>
      <c r="S31" s="87">
        <v>1</v>
      </c>
      <c r="T31" s="87"/>
      <c r="U31" s="87"/>
      <c r="V31" s="87">
        <v>1</v>
      </c>
      <c r="W31" s="87">
        <v>1</v>
      </c>
      <c r="X31" s="87">
        <v>1</v>
      </c>
      <c r="Y31" s="87">
        <v>1</v>
      </c>
      <c r="Z31" s="87">
        <v>1</v>
      </c>
      <c r="AA31" s="99">
        <v>1</v>
      </c>
    </row>
    <row r="32" spans="2:27" outlineLevel="2" x14ac:dyDescent="0.45">
      <c r="B32" s="146" t="s">
        <v>139</v>
      </c>
      <c r="C32" s="45"/>
      <c r="D32" s="87"/>
      <c r="E32" s="87"/>
      <c r="F32" s="87"/>
      <c r="G32" s="87"/>
      <c r="H32" s="87"/>
      <c r="I32" s="87"/>
      <c r="J32" s="87"/>
      <c r="K32" s="87"/>
      <c r="L32" s="87"/>
      <c r="M32" s="87">
        <v>1</v>
      </c>
      <c r="N32" s="87"/>
      <c r="O32" s="87"/>
      <c r="P32" s="87"/>
      <c r="Q32" s="87"/>
      <c r="R32" s="87"/>
      <c r="S32" s="87">
        <v>1</v>
      </c>
      <c r="T32" s="87"/>
      <c r="U32" s="87"/>
      <c r="V32" s="87">
        <v>1</v>
      </c>
      <c r="W32" s="87">
        <v>1</v>
      </c>
      <c r="X32" s="87">
        <v>1</v>
      </c>
      <c r="Y32" s="87">
        <v>1</v>
      </c>
      <c r="Z32" s="87">
        <v>1</v>
      </c>
      <c r="AA32" s="99">
        <v>1</v>
      </c>
    </row>
    <row r="33" spans="2:27" outlineLevel="2" x14ac:dyDescent="0.45">
      <c r="B33" s="146" t="s">
        <v>140</v>
      </c>
      <c r="C33" s="45"/>
      <c r="D33" s="87"/>
      <c r="E33" s="87"/>
      <c r="F33" s="87"/>
      <c r="G33" s="87"/>
      <c r="H33" s="87"/>
      <c r="I33" s="87"/>
      <c r="J33" s="87"/>
      <c r="K33" s="87"/>
      <c r="L33" s="87"/>
      <c r="M33" s="87"/>
      <c r="N33" s="87"/>
      <c r="O33" s="87"/>
      <c r="P33" s="87"/>
      <c r="Q33" s="87"/>
      <c r="R33" s="87"/>
      <c r="S33" s="87"/>
      <c r="T33" s="87"/>
      <c r="U33" s="87"/>
      <c r="V33" s="87">
        <v>1</v>
      </c>
      <c r="W33" s="87">
        <v>1</v>
      </c>
      <c r="X33" s="87">
        <v>1</v>
      </c>
      <c r="Y33" s="87">
        <v>1</v>
      </c>
      <c r="Z33" s="87">
        <v>1</v>
      </c>
      <c r="AA33" s="99">
        <v>1</v>
      </c>
    </row>
    <row r="34" spans="2:27" outlineLevel="1" x14ac:dyDescent="0.45">
      <c r="B34" s="146" t="s">
        <v>141</v>
      </c>
      <c r="C34" s="45"/>
      <c r="D34" s="87"/>
      <c r="E34" s="87"/>
      <c r="F34" s="87"/>
      <c r="G34" s="87"/>
      <c r="H34" s="87"/>
      <c r="I34" s="87"/>
      <c r="J34" s="87"/>
      <c r="K34" s="87"/>
      <c r="L34" s="87"/>
      <c r="M34" s="87">
        <v>1</v>
      </c>
      <c r="N34" s="87"/>
      <c r="O34" s="87"/>
      <c r="P34" s="87"/>
      <c r="Q34" s="87"/>
      <c r="R34" s="87"/>
      <c r="S34" s="87"/>
      <c r="T34" s="87"/>
      <c r="U34" s="87"/>
      <c r="V34" s="87">
        <v>1</v>
      </c>
      <c r="W34" s="87">
        <v>1</v>
      </c>
      <c r="X34" s="87">
        <v>1</v>
      </c>
      <c r="Y34" s="87">
        <v>1</v>
      </c>
      <c r="Z34" s="87">
        <v>1</v>
      </c>
      <c r="AA34" s="99">
        <v>1</v>
      </c>
    </row>
    <row r="35" spans="2:27" outlineLevel="2" x14ac:dyDescent="0.45">
      <c r="B35" s="146" t="s">
        <v>142</v>
      </c>
      <c r="C35" s="45"/>
      <c r="D35" s="87"/>
      <c r="E35" s="87"/>
      <c r="F35" s="87"/>
      <c r="G35" s="87"/>
      <c r="H35" s="87"/>
      <c r="I35" s="87"/>
      <c r="J35" s="87"/>
      <c r="K35" s="87"/>
      <c r="L35" s="87"/>
      <c r="M35" s="87">
        <v>1</v>
      </c>
      <c r="N35" s="87"/>
      <c r="O35" s="87"/>
      <c r="P35" s="87"/>
      <c r="Q35" s="87"/>
      <c r="R35" s="87"/>
      <c r="S35" s="87"/>
      <c r="T35" s="87"/>
      <c r="U35" s="87"/>
      <c r="V35" s="87">
        <v>1</v>
      </c>
      <c r="W35" s="87">
        <v>1</v>
      </c>
      <c r="X35" s="87">
        <v>1</v>
      </c>
      <c r="Y35" s="87">
        <v>1</v>
      </c>
      <c r="Z35" s="87">
        <v>1</v>
      </c>
      <c r="AA35" s="99">
        <v>1</v>
      </c>
    </row>
    <row r="36" spans="2:27" outlineLevel="2" x14ac:dyDescent="0.45">
      <c r="B36" s="146" t="s">
        <v>143</v>
      </c>
      <c r="C36" s="45"/>
      <c r="D36" s="87"/>
      <c r="E36" s="87"/>
      <c r="F36" s="87"/>
      <c r="G36" s="87"/>
      <c r="H36" s="87"/>
      <c r="I36" s="87"/>
      <c r="J36" s="87"/>
      <c r="K36" s="87"/>
      <c r="L36" s="87"/>
      <c r="M36" s="87">
        <v>1</v>
      </c>
      <c r="N36" s="87"/>
      <c r="O36" s="87"/>
      <c r="P36" s="87"/>
      <c r="Q36" s="87"/>
      <c r="R36" s="87"/>
      <c r="S36" s="87"/>
      <c r="T36" s="87"/>
      <c r="U36" s="87"/>
      <c r="V36" s="87">
        <v>1</v>
      </c>
      <c r="W36" s="87">
        <v>1</v>
      </c>
      <c r="X36" s="87">
        <v>1</v>
      </c>
      <c r="Y36" s="87">
        <v>1</v>
      </c>
      <c r="Z36" s="87">
        <v>1</v>
      </c>
      <c r="AA36" s="99">
        <v>1</v>
      </c>
    </row>
    <row r="37" spans="2:27" x14ac:dyDescent="0.45">
      <c r="B37" s="146" t="s">
        <v>144</v>
      </c>
      <c r="C37" s="45"/>
      <c r="D37" s="87"/>
      <c r="E37" s="87"/>
      <c r="F37" s="87"/>
      <c r="G37" s="87"/>
      <c r="H37" s="87">
        <v>1</v>
      </c>
      <c r="I37" s="87"/>
      <c r="J37" s="87"/>
      <c r="K37" s="87"/>
      <c r="L37" s="87"/>
      <c r="M37" s="87"/>
      <c r="N37" s="87"/>
      <c r="O37" s="87"/>
      <c r="P37" s="87"/>
      <c r="Q37" s="87"/>
      <c r="R37" s="87"/>
      <c r="S37" s="87"/>
      <c r="T37" s="87"/>
      <c r="U37" s="87"/>
      <c r="V37" s="87"/>
      <c r="W37" s="87"/>
      <c r="X37" s="87"/>
      <c r="Y37" s="87"/>
      <c r="Z37" s="87"/>
      <c r="AA37" s="99">
        <v>1</v>
      </c>
    </row>
    <row r="38" spans="2:27" x14ac:dyDescent="0.45">
      <c r="B38" s="146" t="s">
        <v>145</v>
      </c>
      <c r="C38" s="45"/>
      <c r="D38" s="87"/>
      <c r="E38" s="87"/>
      <c r="F38" s="87"/>
      <c r="G38" s="87"/>
      <c r="H38" s="87"/>
      <c r="I38" s="87"/>
      <c r="J38" s="87"/>
      <c r="K38" s="87"/>
      <c r="L38" s="87"/>
      <c r="M38" s="87"/>
      <c r="N38" s="87"/>
      <c r="O38" s="87"/>
      <c r="P38" s="87"/>
      <c r="Q38" s="87"/>
      <c r="R38" s="87"/>
      <c r="S38" s="87"/>
      <c r="T38" s="87"/>
      <c r="U38" s="87"/>
      <c r="V38" s="87">
        <v>1</v>
      </c>
      <c r="W38" s="87">
        <v>1</v>
      </c>
      <c r="X38" s="87">
        <v>1</v>
      </c>
      <c r="Y38" s="87">
        <v>1</v>
      </c>
      <c r="Z38" s="87">
        <v>1</v>
      </c>
      <c r="AA38" s="99">
        <v>1</v>
      </c>
    </row>
    <row r="39" spans="2:27" outlineLevel="1" x14ac:dyDescent="0.45">
      <c r="B39" s="146" t="s">
        <v>146</v>
      </c>
      <c r="C39" s="45"/>
      <c r="D39" s="87"/>
      <c r="E39" s="87"/>
      <c r="F39" s="87"/>
      <c r="G39" s="87"/>
      <c r="H39" s="87"/>
      <c r="I39" s="87"/>
      <c r="J39" s="87"/>
      <c r="K39" s="87"/>
      <c r="L39" s="87"/>
      <c r="M39" s="87"/>
      <c r="N39" s="87"/>
      <c r="O39" s="87"/>
      <c r="P39" s="87"/>
      <c r="Q39" s="87"/>
      <c r="R39" s="87"/>
      <c r="S39" s="87"/>
      <c r="T39" s="87"/>
      <c r="U39" s="87"/>
      <c r="V39" s="87">
        <v>1</v>
      </c>
      <c r="W39" s="87">
        <v>1</v>
      </c>
      <c r="X39" s="87">
        <v>1</v>
      </c>
      <c r="Y39" s="87">
        <v>1</v>
      </c>
      <c r="Z39" s="87">
        <v>1</v>
      </c>
      <c r="AA39" s="99">
        <v>1</v>
      </c>
    </row>
    <row r="40" spans="2:27" x14ac:dyDescent="0.45">
      <c r="B40" s="146" t="s">
        <v>147</v>
      </c>
      <c r="C40" s="45"/>
      <c r="D40" s="87"/>
      <c r="E40" s="87"/>
      <c r="F40" s="87"/>
      <c r="G40" s="87"/>
      <c r="H40" s="87">
        <v>1</v>
      </c>
      <c r="I40" s="87"/>
      <c r="J40" s="87"/>
      <c r="K40" s="87"/>
      <c r="L40" s="87"/>
      <c r="M40" s="87"/>
      <c r="N40" s="87"/>
      <c r="O40" s="87"/>
      <c r="P40" s="87"/>
      <c r="Q40" s="87"/>
      <c r="R40" s="87"/>
      <c r="S40" s="87"/>
      <c r="T40" s="87"/>
      <c r="U40" s="87"/>
      <c r="V40" s="87"/>
      <c r="W40" s="87"/>
      <c r="X40" s="87"/>
      <c r="Y40" s="87">
        <v>1</v>
      </c>
      <c r="Z40" s="87">
        <v>1</v>
      </c>
      <c r="AA40" s="99">
        <v>1</v>
      </c>
    </row>
    <row r="41" spans="2:27" x14ac:dyDescent="0.45">
      <c r="B41" s="146" t="s">
        <v>148</v>
      </c>
      <c r="C41" s="45"/>
      <c r="D41" s="87"/>
      <c r="E41" s="87"/>
      <c r="F41" s="87"/>
      <c r="G41" s="87"/>
      <c r="H41" s="87">
        <v>1</v>
      </c>
      <c r="I41" s="87"/>
      <c r="J41" s="87"/>
      <c r="K41" s="87"/>
      <c r="L41" s="87"/>
      <c r="M41" s="87"/>
      <c r="N41" s="87"/>
      <c r="O41" s="87"/>
      <c r="P41" s="87"/>
      <c r="Q41" s="87"/>
      <c r="R41" s="87"/>
      <c r="S41" s="87"/>
      <c r="T41" s="87"/>
      <c r="U41" s="87"/>
      <c r="V41" s="87"/>
      <c r="W41" s="87"/>
      <c r="X41" s="87"/>
      <c r="Y41" s="87"/>
      <c r="Z41" s="87"/>
      <c r="AA41" s="99"/>
    </row>
    <row r="42" spans="2:27" x14ac:dyDescent="0.45">
      <c r="B42" s="146" t="s">
        <v>149</v>
      </c>
      <c r="C42" s="45"/>
      <c r="D42" s="87"/>
      <c r="E42" s="87"/>
      <c r="F42" s="87"/>
      <c r="G42" s="87"/>
      <c r="H42" s="87">
        <v>1</v>
      </c>
      <c r="I42" s="87"/>
      <c r="J42" s="87"/>
      <c r="K42" s="87"/>
      <c r="L42" s="87"/>
      <c r="M42" s="87"/>
      <c r="N42" s="87"/>
      <c r="O42" s="87"/>
      <c r="P42" s="87"/>
      <c r="Q42" s="87"/>
      <c r="R42" s="87"/>
      <c r="S42" s="87"/>
      <c r="T42" s="87"/>
      <c r="U42" s="87"/>
      <c r="V42" s="87">
        <v>1</v>
      </c>
      <c r="W42" s="87">
        <v>1</v>
      </c>
      <c r="X42" s="87"/>
      <c r="Y42" s="87">
        <v>1</v>
      </c>
      <c r="Z42" s="87">
        <v>1</v>
      </c>
      <c r="AA42" s="99"/>
    </row>
    <row r="43" spans="2:27" x14ac:dyDescent="0.45">
      <c r="B43" s="146" t="s">
        <v>150</v>
      </c>
      <c r="C43" s="45"/>
      <c r="D43" s="87"/>
      <c r="E43" s="87"/>
      <c r="F43" s="87"/>
      <c r="G43" s="87"/>
      <c r="H43" s="87"/>
      <c r="I43" s="87"/>
      <c r="J43" s="87"/>
      <c r="K43" s="87"/>
      <c r="L43" s="87"/>
      <c r="M43" s="87"/>
      <c r="N43" s="87"/>
      <c r="O43" s="87"/>
      <c r="P43" s="87"/>
      <c r="Q43" s="87"/>
      <c r="R43" s="87"/>
      <c r="S43" s="87"/>
      <c r="T43" s="87"/>
      <c r="U43" s="87"/>
      <c r="V43" s="87">
        <v>1</v>
      </c>
      <c r="W43" s="87">
        <v>1</v>
      </c>
      <c r="X43" s="87"/>
      <c r="Y43" s="87">
        <v>1</v>
      </c>
      <c r="Z43" s="87"/>
      <c r="AA43" s="99"/>
    </row>
    <row r="44" spans="2:27" x14ac:dyDescent="0.45">
      <c r="B44" s="146" t="s">
        <v>151</v>
      </c>
      <c r="C44" s="45"/>
      <c r="D44" s="87"/>
      <c r="E44" s="87"/>
      <c r="F44" s="87"/>
      <c r="G44" s="87"/>
      <c r="H44" s="87"/>
      <c r="I44" s="87"/>
      <c r="J44" s="87"/>
      <c r="K44" s="87"/>
      <c r="L44" s="87"/>
      <c r="M44" s="87"/>
      <c r="N44" s="87"/>
      <c r="O44" s="87"/>
      <c r="P44" s="87"/>
      <c r="Q44" s="87"/>
      <c r="R44" s="87">
        <v>1</v>
      </c>
      <c r="S44" s="87"/>
      <c r="T44" s="87"/>
      <c r="U44" s="87"/>
      <c r="V44" s="87">
        <v>1</v>
      </c>
      <c r="W44" s="87">
        <v>1</v>
      </c>
      <c r="X44" s="87"/>
      <c r="Y44" s="87">
        <v>1</v>
      </c>
      <c r="Z44" s="87"/>
      <c r="AA44" s="99"/>
    </row>
    <row r="45" spans="2:27" x14ac:dyDescent="0.45">
      <c r="B45" s="146" t="s">
        <v>152</v>
      </c>
      <c r="C45" s="46"/>
      <c r="D45" s="47"/>
      <c r="E45" s="47"/>
      <c r="F45" s="47"/>
      <c r="G45" s="47"/>
      <c r="H45" s="47"/>
      <c r="I45" s="47"/>
      <c r="J45" s="47"/>
      <c r="K45" s="47"/>
      <c r="L45" s="47"/>
      <c r="M45" s="47"/>
      <c r="N45" s="47"/>
      <c r="O45" s="47"/>
      <c r="P45" s="47"/>
      <c r="Q45" s="47"/>
      <c r="R45" s="47">
        <v>1</v>
      </c>
      <c r="S45" s="47"/>
      <c r="T45" s="47"/>
      <c r="U45" s="47">
        <v>1</v>
      </c>
      <c r="V45" s="47">
        <v>1</v>
      </c>
      <c r="W45" s="47">
        <v>1</v>
      </c>
      <c r="X45" s="47"/>
      <c r="Y45" s="47">
        <v>1</v>
      </c>
      <c r="Z45" s="47">
        <v>1</v>
      </c>
      <c r="AA45" s="94">
        <v>1</v>
      </c>
    </row>
  </sheetData>
  <conditionalFormatting sqref="C26:AA45 C3:AA22">
    <cfRule type="cellIs" dxfId="10" priority="8"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L196"/>
  <sheetViews>
    <sheetView topLeftCell="F1" zoomScale="85" zoomScaleNormal="85" workbookViewId="0">
      <selection activeCell="K1" sqref="K1:K1048576"/>
    </sheetView>
  </sheetViews>
  <sheetFormatPr baseColWidth="10" defaultColWidth="10.59765625" defaultRowHeight="14.25" x14ac:dyDescent="0.45"/>
  <cols>
    <col min="1" max="1" width="36.1328125" style="206" customWidth="1"/>
    <col min="2" max="2" width="35.1328125" style="77" customWidth="1"/>
    <col min="3" max="3" width="22.3984375" style="72" customWidth="1"/>
    <col min="4" max="4" width="15.86328125" style="92" customWidth="1"/>
    <col min="5" max="5" width="21" style="42" customWidth="1"/>
    <col min="6" max="6" width="15.86328125" style="59" customWidth="1"/>
    <col min="7" max="7" width="15.86328125" style="202" customWidth="1"/>
    <col min="8" max="8" width="15.86328125" style="71" customWidth="1"/>
    <col min="9" max="9" width="101.3984375" style="63" customWidth="1"/>
    <col min="10" max="10" width="82.86328125" style="14" customWidth="1"/>
    <col min="12" max="12" width="41.73046875" style="186" customWidth="1"/>
  </cols>
  <sheetData>
    <row r="1" spans="1:12" s="37" customFormat="1" ht="59.45" customHeight="1" thickBot="1" x14ac:dyDescent="0.5">
      <c r="A1" s="105" t="s">
        <v>29</v>
      </c>
      <c r="B1" s="91" t="s">
        <v>30</v>
      </c>
      <c r="C1" s="66" t="s">
        <v>31</v>
      </c>
      <c r="D1" s="64" t="s">
        <v>32</v>
      </c>
      <c r="E1" s="38" t="s">
        <v>33</v>
      </c>
      <c r="F1" s="35" t="s">
        <v>34</v>
      </c>
      <c r="G1" s="36" t="s">
        <v>35</v>
      </c>
      <c r="H1" s="36" t="s">
        <v>36</v>
      </c>
      <c r="I1" s="36" t="s">
        <v>37</v>
      </c>
      <c r="J1" s="36" t="s">
        <v>38</v>
      </c>
      <c r="L1" s="35" t="s">
        <v>210</v>
      </c>
    </row>
    <row r="2" spans="1:12" ht="43.9" customHeight="1" thickTop="1" x14ac:dyDescent="0.45">
      <c r="A2" s="111" t="s">
        <v>153</v>
      </c>
      <c r="B2" s="112" t="s">
        <v>134</v>
      </c>
      <c r="C2" s="93">
        <v>9507.1239999999998</v>
      </c>
      <c r="D2" s="90"/>
      <c r="E2" s="58"/>
      <c r="F2" s="60"/>
      <c r="G2" s="199">
        <v>0.01</v>
      </c>
      <c r="I2" s="162" t="s">
        <v>169</v>
      </c>
      <c r="J2" s="110" t="s">
        <v>164</v>
      </c>
    </row>
    <row r="3" spans="1:12" ht="26.45" customHeight="1" x14ac:dyDescent="0.45">
      <c r="A3" s="111" t="s">
        <v>153</v>
      </c>
      <c r="B3" s="112" t="s">
        <v>135</v>
      </c>
      <c r="C3" s="93">
        <v>316</v>
      </c>
      <c r="D3" s="90"/>
      <c r="E3" s="58"/>
      <c r="F3" s="60"/>
      <c r="G3" s="199">
        <v>0.1</v>
      </c>
      <c r="I3" s="97" t="s">
        <v>81</v>
      </c>
      <c r="J3" s="98" t="s">
        <v>82</v>
      </c>
    </row>
    <row r="4" spans="1:12" ht="54.6" customHeight="1" x14ac:dyDescent="0.45">
      <c r="A4" s="111" t="s">
        <v>72</v>
      </c>
      <c r="B4" s="112" t="s">
        <v>134</v>
      </c>
      <c r="C4" s="93">
        <v>34459.874459999999</v>
      </c>
      <c r="D4" s="90"/>
      <c r="E4" s="16"/>
      <c r="F4" s="17"/>
      <c r="G4" s="199">
        <v>0.01</v>
      </c>
      <c r="I4" s="78" t="s">
        <v>169</v>
      </c>
      <c r="J4" s="98"/>
    </row>
    <row r="5" spans="1:12" ht="54.6" customHeight="1" x14ac:dyDescent="0.45">
      <c r="A5" s="111" t="s">
        <v>112</v>
      </c>
      <c r="B5" s="112" t="s">
        <v>136</v>
      </c>
      <c r="C5" s="93">
        <v>4170</v>
      </c>
      <c r="D5" s="90"/>
      <c r="E5" s="16"/>
      <c r="F5" s="17"/>
      <c r="G5" s="199">
        <v>0.01</v>
      </c>
      <c r="I5" s="181" t="s">
        <v>211</v>
      </c>
      <c r="J5" s="98"/>
    </row>
    <row r="6" spans="1:12" ht="52.9" customHeight="1" x14ac:dyDescent="0.45">
      <c r="A6" s="111" t="s">
        <v>156</v>
      </c>
      <c r="B6" s="112" t="s">
        <v>145</v>
      </c>
      <c r="C6" s="93">
        <v>1200</v>
      </c>
      <c r="D6" s="90"/>
      <c r="E6" s="16"/>
      <c r="F6" s="17"/>
      <c r="G6" s="199">
        <v>0.05</v>
      </c>
      <c r="H6" s="71">
        <v>1</v>
      </c>
      <c r="I6" s="96" t="s">
        <v>191</v>
      </c>
      <c r="J6" s="98" t="s">
        <v>166</v>
      </c>
    </row>
    <row r="7" spans="1:12" ht="57.6" customHeight="1" x14ac:dyDescent="0.45">
      <c r="A7" s="111" t="s">
        <v>156</v>
      </c>
      <c r="B7" s="112" t="s">
        <v>147</v>
      </c>
      <c r="C7" s="93">
        <v>200</v>
      </c>
      <c r="D7" s="90"/>
      <c r="E7" s="16"/>
      <c r="F7" s="63"/>
      <c r="G7" s="199">
        <v>0.05</v>
      </c>
      <c r="I7" s="96" t="s">
        <v>190</v>
      </c>
      <c r="J7" s="98" t="s">
        <v>166</v>
      </c>
    </row>
    <row r="8" spans="1:12" ht="96" customHeight="1" x14ac:dyDescent="0.45">
      <c r="A8" s="111" t="s">
        <v>119</v>
      </c>
      <c r="B8" s="112" t="s">
        <v>150</v>
      </c>
      <c r="C8" s="93">
        <v>0.21099999999999999</v>
      </c>
      <c r="D8" s="90"/>
      <c r="E8" s="16"/>
      <c r="F8" s="63"/>
      <c r="G8" s="199">
        <v>0.05</v>
      </c>
      <c r="I8" s="96" t="s">
        <v>192</v>
      </c>
      <c r="J8" s="98"/>
    </row>
    <row r="9" spans="1:12" ht="66.599999999999994" customHeight="1" x14ac:dyDescent="0.45">
      <c r="A9" s="111" t="s">
        <v>53</v>
      </c>
      <c r="B9" s="112" t="s">
        <v>134</v>
      </c>
      <c r="C9" s="93">
        <v>494.48759999999999</v>
      </c>
      <c r="D9" s="90"/>
      <c r="E9" s="16"/>
      <c r="F9" s="63"/>
      <c r="G9" s="199">
        <v>0.05</v>
      </c>
      <c r="H9" s="71">
        <v>1</v>
      </c>
      <c r="I9" s="96" t="s">
        <v>189</v>
      </c>
      <c r="J9" s="98"/>
    </row>
    <row r="10" spans="1:12" ht="13.9" customHeight="1" x14ac:dyDescent="0.45">
      <c r="A10" s="111" t="s">
        <v>53</v>
      </c>
      <c r="B10" s="112" t="s">
        <v>136</v>
      </c>
      <c r="C10" s="93">
        <v>286.84800000000001</v>
      </c>
      <c r="D10" s="90"/>
      <c r="E10" s="16"/>
      <c r="F10" s="63"/>
      <c r="G10" s="199">
        <v>0.05</v>
      </c>
      <c r="H10" s="71">
        <v>1</v>
      </c>
      <c r="I10" s="96" t="s">
        <v>168</v>
      </c>
      <c r="J10" s="77"/>
    </row>
    <row r="11" spans="1:12" ht="13.9" customHeight="1" x14ac:dyDescent="0.45">
      <c r="A11" s="111" t="s">
        <v>53</v>
      </c>
      <c r="B11" s="112" t="s">
        <v>137</v>
      </c>
      <c r="C11" s="93">
        <v>27.324000000000002</v>
      </c>
      <c r="D11" s="90"/>
      <c r="E11" s="16"/>
      <c r="F11" s="63"/>
      <c r="G11" s="199">
        <v>0.05</v>
      </c>
      <c r="I11" s="96" t="s">
        <v>168</v>
      </c>
    </row>
    <row r="12" spans="1:12" s="194" customFormat="1" ht="76.900000000000006" customHeight="1" x14ac:dyDescent="0.45">
      <c r="A12" s="204" t="s">
        <v>53</v>
      </c>
      <c r="B12" s="205" t="s">
        <v>144</v>
      </c>
      <c r="C12" s="203">
        <v>57.624333999999998</v>
      </c>
      <c r="D12" s="188"/>
      <c r="E12" s="189"/>
      <c r="F12" s="190"/>
      <c r="G12" s="200">
        <v>0.1</v>
      </c>
      <c r="H12" s="191"/>
      <c r="I12" s="181" t="s">
        <v>168</v>
      </c>
      <c r="J12" s="193"/>
      <c r="L12" s="195" t="s">
        <v>214</v>
      </c>
    </row>
    <row r="13" spans="1:12" ht="13.9" customHeight="1" x14ac:dyDescent="0.45">
      <c r="A13" s="111" t="s">
        <v>53</v>
      </c>
      <c r="B13" s="112" t="s">
        <v>145</v>
      </c>
      <c r="C13" s="93">
        <v>52.775207000000002</v>
      </c>
      <c r="D13" s="90"/>
      <c r="E13" s="16"/>
      <c r="F13" s="63"/>
      <c r="G13" s="199">
        <v>0.05</v>
      </c>
      <c r="H13" s="71">
        <v>1</v>
      </c>
      <c r="I13" s="162" t="s">
        <v>168</v>
      </c>
      <c r="J13" s="79"/>
    </row>
    <row r="14" spans="1:12" ht="69.599999999999994" customHeight="1" x14ac:dyDescent="0.45">
      <c r="A14" s="111" t="s">
        <v>53</v>
      </c>
      <c r="B14" s="112" t="s">
        <v>147</v>
      </c>
      <c r="C14" s="93">
        <v>48.881999999999998</v>
      </c>
      <c r="D14" s="90"/>
      <c r="E14" s="187"/>
      <c r="F14" s="17"/>
      <c r="G14" s="199">
        <v>0.05</v>
      </c>
      <c r="H14" s="71">
        <v>1</v>
      </c>
      <c r="I14" s="162" t="s">
        <v>168</v>
      </c>
      <c r="J14" s="98"/>
    </row>
    <row r="15" spans="1:12" ht="91.9" customHeight="1" x14ac:dyDescent="0.45">
      <c r="A15" s="111" t="s">
        <v>160</v>
      </c>
      <c r="B15" s="112" t="s">
        <v>152</v>
      </c>
      <c r="C15" s="93">
        <v>500</v>
      </c>
      <c r="D15" s="90"/>
      <c r="E15" s="16"/>
      <c r="F15" s="63"/>
      <c r="G15" s="199">
        <v>0.1</v>
      </c>
      <c r="I15" s="95" t="s">
        <v>80</v>
      </c>
      <c r="J15" s="98"/>
    </row>
    <row r="16" spans="1:12" ht="13.9" customHeight="1" x14ac:dyDescent="0.45">
      <c r="A16" s="111" t="s">
        <v>133</v>
      </c>
      <c r="B16" s="112" t="s">
        <v>72</v>
      </c>
      <c r="C16" s="93">
        <v>34807.953999999998</v>
      </c>
      <c r="D16" s="90"/>
      <c r="E16" s="16"/>
      <c r="F16" s="63"/>
      <c r="G16" s="199">
        <v>0.01</v>
      </c>
      <c r="I16" s="96" t="s">
        <v>169</v>
      </c>
    </row>
    <row r="17" spans="1:12" ht="62.45" customHeight="1" x14ac:dyDescent="0.45">
      <c r="A17" s="111" t="s">
        <v>134</v>
      </c>
      <c r="B17" s="112" t="s">
        <v>162</v>
      </c>
      <c r="C17" s="93">
        <v>400</v>
      </c>
      <c r="D17" s="90"/>
      <c r="E17" s="16"/>
      <c r="F17" s="63"/>
      <c r="G17" s="199">
        <v>0.05</v>
      </c>
      <c r="I17" s="96" t="s">
        <v>170</v>
      </c>
      <c r="J17" s="163" t="s">
        <v>215</v>
      </c>
    </row>
    <row r="18" spans="1:12" ht="61.15" customHeight="1" x14ac:dyDescent="0.45">
      <c r="A18" s="111" t="s">
        <v>134</v>
      </c>
      <c r="B18" s="112" t="s">
        <v>76</v>
      </c>
      <c r="C18" s="93">
        <v>677.49099999999999</v>
      </c>
      <c r="D18" s="90"/>
      <c r="E18" s="16"/>
      <c r="F18" s="63"/>
      <c r="G18" s="199">
        <v>0.01</v>
      </c>
      <c r="I18" s="161" t="s">
        <v>169</v>
      </c>
      <c r="J18" s="98"/>
      <c r="L18" s="195" t="s">
        <v>217</v>
      </c>
    </row>
    <row r="19" spans="1:12" ht="35.450000000000003" customHeight="1" x14ac:dyDescent="0.45">
      <c r="A19" s="111" t="s">
        <v>134</v>
      </c>
      <c r="B19" s="112" t="s">
        <v>154</v>
      </c>
      <c r="C19" s="93">
        <v>10785.679700000001</v>
      </c>
      <c r="D19" s="90"/>
      <c r="E19" s="16"/>
      <c r="F19" s="63"/>
      <c r="G19" s="199">
        <v>0.01</v>
      </c>
      <c r="I19" s="96" t="s">
        <v>169</v>
      </c>
      <c r="J19" s="110"/>
    </row>
    <row r="20" spans="1:12" ht="35.450000000000003" customHeight="1" x14ac:dyDescent="0.45">
      <c r="A20" s="111" t="s">
        <v>134</v>
      </c>
      <c r="B20" s="112" t="s">
        <v>112</v>
      </c>
      <c r="C20" s="93">
        <v>5340</v>
      </c>
      <c r="D20" s="90"/>
      <c r="E20" s="16"/>
      <c r="F20" s="63"/>
      <c r="G20" s="199">
        <v>0.01</v>
      </c>
      <c r="I20" s="96" t="s">
        <v>165</v>
      </c>
      <c r="J20" s="110"/>
    </row>
    <row r="21" spans="1:12" s="194" customFormat="1" ht="44.45" customHeight="1" x14ac:dyDescent="0.45">
      <c r="A21" s="204" t="s">
        <v>134</v>
      </c>
      <c r="B21" s="205" t="s">
        <v>55</v>
      </c>
      <c r="C21" s="203">
        <v>4618.6000000000004</v>
      </c>
      <c r="D21" s="188"/>
      <c r="E21" s="189"/>
      <c r="F21" s="190"/>
      <c r="G21" s="200">
        <v>0.01</v>
      </c>
      <c r="H21" s="191">
        <v>1</v>
      </c>
      <c r="I21" s="192" t="s">
        <v>171</v>
      </c>
      <c r="J21" s="193"/>
      <c r="L21" s="195" t="s">
        <v>216</v>
      </c>
    </row>
    <row r="22" spans="1:12" ht="44.45" customHeight="1" x14ac:dyDescent="0.45">
      <c r="A22" s="111" t="s">
        <v>134</v>
      </c>
      <c r="B22" s="112" t="s">
        <v>156</v>
      </c>
      <c r="C22" s="93">
        <v>2800</v>
      </c>
      <c r="D22" s="90"/>
      <c r="E22" s="16"/>
      <c r="F22" s="63"/>
      <c r="G22" s="199">
        <v>0.05</v>
      </c>
      <c r="I22" s="96" t="s">
        <v>190</v>
      </c>
    </row>
    <row r="23" spans="1:12" ht="37.15" customHeight="1" x14ac:dyDescent="0.45">
      <c r="A23" s="111" t="s">
        <v>134</v>
      </c>
      <c r="B23" s="112" t="s">
        <v>157</v>
      </c>
      <c r="C23" s="93">
        <v>1560</v>
      </c>
      <c r="E23" s="16"/>
      <c r="F23" s="63"/>
      <c r="G23" s="199">
        <v>0.05</v>
      </c>
      <c r="I23" s="95" t="s">
        <v>172</v>
      </c>
      <c r="J23" s="110"/>
    </row>
    <row r="24" spans="1:12" ht="13.9" customHeight="1" x14ac:dyDescent="0.45">
      <c r="A24" s="111" t="s">
        <v>134</v>
      </c>
      <c r="B24" s="112" t="s">
        <v>119</v>
      </c>
      <c r="C24" s="93">
        <v>29</v>
      </c>
      <c r="E24" s="16"/>
      <c r="F24" s="63"/>
      <c r="G24" s="199">
        <v>0.05</v>
      </c>
      <c r="I24" s="95" t="s">
        <v>167</v>
      </c>
    </row>
    <row r="25" spans="1:12" ht="87.6" customHeight="1" x14ac:dyDescent="0.45">
      <c r="A25" s="111" t="s">
        <v>134</v>
      </c>
      <c r="B25" s="112" t="s">
        <v>53</v>
      </c>
      <c r="C25" s="93">
        <v>18709.884999999998</v>
      </c>
      <c r="E25" s="16"/>
      <c r="F25" s="63"/>
      <c r="G25" s="199">
        <v>0.05</v>
      </c>
      <c r="H25" s="71">
        <v>1</v>
      </c>
      <c r="I25" s="96" t="s">
        <v>79</v>
      </c>
      <c r="L25" s="186" t="s">
        <v>218</v>
      </c>
    </row>
    <row r="26" spans="1:12" ht="13.9" customHeight="1" x14ac:dyDescent="0.45">
      <c r="A26" s="111" t="s">
        <v>135</v>
      </c>
      <c r="B26" s="112" t="s">
        <v>154</v>
      </c>
      <c r="C26" s="93">
        <v>1085</v>
      </c>
      <c r="E26" s="16"/>
      <c r="F26" s="63"/>
      <c r="G26" s="199">
        <v>0.1</v>
      </c>
      <c r="I26" s="97" t="s">
        <v>81</v>
      </c>
      <c r="J26" s="98" t="s">
        <v>82</v>
      </c>
    </row>
    <row r="27" spans="1:12" s="194" customFormat="1" ht="26.45" customHeight="1" x14ac:dyDescent="0.45">
      <c r="A27" s="204" t="s">
        <v>136</v>
      </c>
      <c r="B27" s="205" t="s">
        <v>159</v>
      </c>
      <c r="C27" s="203">
        <v>3717.6320000000001</v>
      </c>
      <c r="D27" s="196"/>
      <c r="E27" s="189"/>
      <c r="F27" s="190"/>
      <c r="G27" s="200">
        <v>0.05</v>
      </c>
      <c r="H27" s="191"/>
      <c r="I27" s="192" t="s">
        <v>165</v>
      </c>
      <c r="J27" s="209"/>
      <c r="L27" s="195" t="s">
        <v>219</v>
      </c>
    </row>
    <row r="28" spans="1:12" ht="13.9" customHeight="1" x14ac:dyDescent="0.45">
      <c r="A28" s="111" t="s">
        <v>136</v>
      </c>
      <c r="B28" s="112" t="s">
        <v>53</v>
      </c>
      <c r="C28" s="93">
        <v>389.64</v>
      </c>
      <c r="E28" s="16"/>
      <c r="F28" s="63"/>
      <c r="G28" s="199">
        <v>0.05</v>
      </c>
      <c r="H28" s="71">
        <v>1</v>
      </c>
      <c r="I28" s="96" t="s">
        <v>168</v>
      </c>
    </row>
    <row r="29" spans="1:12" ht="13.9" customHeight="1" x14ac:dyDescent="0.45">
      <c r="A29" s="111" t="s">
        <v>137</v>
      </c>
      <c r="B29" s="112" t="s">
        <v>53</v>
      </c>
      <c r="C29" s="93">
        <v>390.78899999999999</v>
      </c>
      <c r="G29" s="199">
        <v>0.05</v>
      </c>
      <c r="H29" s="71">
        <v>1</v>
      </c>
      <c r="I29" s="96" t="s">
        <v>168</v>
      </c>
    </row>
    <row r="30" spans="1:12" ht="65.45" customHeight="1" x14ac:dyDescent="0.45">
      <c r="A30" s="111" t="s">
        <v>137</v>
      </c>
      <c r="B30" s="112" t="s">
        <v>55</v>
      </c>
      <c r="C30" s="93">
        <v>1005.8</v>
      </c>
      <c r="G30" s="199">
        <v>0.01</v>
      </c>
      <c r="H30" s="71">
        <v>1</v>
      </c>
      <c r="I30" s="162" t="s">
        <v>171</v>
      </c>
      <c r="J30" s="110"/>
      <c r="L30" s="186" t="s">
        <v>220</v>
      </c>
    </row>
    <row r="31" spans="1:12" ht="31.9" customHeight="1" x14ac:dyDescent="0.45">
      <c r="A31" s="111" t="s">
        <v>138</v>
      </c>
      <c r="B31" s="112" t="s">
        <v>55</v>
      </c>
      <c r="C31" s="93">
        <v>798.8</v>
      </c>
      <c r="G31" s="199">
        <v>0.01</v>
      </c>
      <c r="H31" s="71">
        <v>1</v>
      </c>
      <c r="I31" s="162" t="s">
        <v>171</v>
      </c>
      <c r="J31" s="110"/>
    </row>
    <row r="32" spans="1:12" ht="43.9" customHeight="1" x14ac:dyDescent="0.45">
      <c r="A32" s="111" t="s">
        <v>141</v>
      </c>
      <c r="B32" s="112" t="s">
        <v>55</v>
      </c>
      <c r="C32" s="93">
        <v>209.07</v>
      </c>
      <c r="G32" s="199">
        <v>0.01</v>
      </c>
      <c r="H32" s="71">
        <v>1</v>
      </c>
      <c r="I32" s="162" t="s">
        <v>171</v>
      </c>
      <c r="J32" s="110"/>
      <c r="L32" s="186" t="s">
        <v>221</v>
      </c>
    </row>
    <row r="33" spans="1:12" ht="34.15" customHeight="1" x14ac:dyDescent="0.45">
      <c r="A33" s="111" t="s">
        <v>137</v>
      </c>
      <c r="B33" s="112" t="s">
        <v>155</v>
      </c>
      <c r="C33" s="93">
        <v>12.12</v>
      </c>
      <c r="G33" s="199">
        <v>0.01</v>
      </c>
      <c r="H33" s="71">
        <v>1</v>
      </c>
      <c r="I33" s="162" t="s">
        <v>171</v>
      </c>
      <c r="J33" s="164"/>
    </row>
    <row r="34" spans="1:12" ht="13.9" customHeight="1" x14ac:dyDescent="0.45">
      <c r="A34" s="204" t="s">
        <v>144</v>
      </c>
      <c r="B34" s="205" t="s">
        <v>53</v>
      </c>
      <c r="C34" s="203">
        <v>1105.2631578947401</v>
      </c>
      <c r="D34" s="196"/>
      <c r="E34" s="210"/>
      <c r="F34" s="211"/>
      <c r="G34" s="200">
        <v>0.05</v>
      </c>
      <c r="H34" s="191">
        <v>1</v>
      </c>
      <c r="I34" s="192" t="s">
        <v>223</v>
      </c>
      <c r="J34" s="193" t="s">
        <v>222</v>
      </c>
      <c r="K34" s="194"/>
      <c r="L34" s="195"/>
    </row>
    <row r="35" spans="1:12" ht="40.15" customHeight="1" x14ac:dyDescent="0.45">
      <c r="A35" s="204" t="s">
        <v>145</v>
      </c>
      <c r="B35" s="205" t="s">
        <v>55</v>
      </c>
      <c r="C35" s="203">
        <v>323.39999999999998</v>
      </c>
      <c r="D35" s="212"/>
      <c r="E35" s="213"/>
      <c r="F35" s="214"/>
      <c r="G35" s="200">
        <v>0.01</v>
      </c>
      <c r="H35" s="191">
        <v>1</v>
      </c>
      <c r="I35" s="192" t="s">
        <v>171</v>
      </c>
      <c r="J35" s="197"/>
      <c r="L35" s="186" t="s">
        <v>225</v>
      </c>
    </row>
    <row r="36" spans="1:12" ht="13.9" customHeight="1" x14ac:dyDescent="0.45">
      <c r="A36" s="111" t="s">
        <v>145</v>
      </c>
      <c r="B36" s="112" t="s">
        <v>53</v>
      </c>
      <c r="C36" s="93">
        <v>260.11135999999999</v>
      </c>
      <c r="D36" s="89"/>
      <c r="E36" s="58"/>
      <c r="F36" s="60"/>
      <c r="G36" s="199">
        <v>0.05</v>
      </c>
      <c r="H36" s="71">
        <v>1</v>
      </c>
      <c r="I36" s="162" t="s">
        <v>168</v>
      </c>
      <c r="J36" s="77"/>
    </row>
    <row r="37" spans="1:12" ht="40.15" customHeight="1" x14ac:dyDescent="0.45">
      <c r="A37" s="204" t="s">
        <v>147</v>
      </c>
      <c r="B37" s="205" t="s">
        <v>55</v>
      </c>
      <c r="C37" s="203">
        <v>38.6</v>
      </c>
      <c r="D37" s="196"/>
      <c r="E37" s="189"/>
      <c r="F37" s="215"/>
      <c r="G37" s="200">
        <v>0.01</v>
      </c>
      <c r="H37" s="191">
        <v>1</v>
      </c>
      <c r="I37" s="192" t="s">
        <v>171</v>
      </c>
      <c r="J37" s="197"/>
      <c r="L37" s="186" t="s">
        <v>224</v>
      </c>
    </row>
    <row r="38" spans="1:12" ht="15" customHeight="1" x14ac:dyDescent="0.45">
      <c r="A38" s="111" t="s">
        <v>147</v>
      </c>
      <c r="B38" s="112" t="s">
        <v>53</v>
      </c>
      <c r="C38" s="93">
        <v>122.88800000000001</v>
      </c>
      <c r="E38" s="16"/>
      <c r="F38" s="17"/>
      <c r="G38" s="199">
        <v>0.05</v>
      </c>
      <c r="H38" s="71">
        <v>1</v>
      </c>
      <c r="I38" s="162" t="s">
        <v>168</v>
      </c>
    </row>
    <row r="39" spans="1:12" ht="13.9" customHeight="1" x14ac:dyDescent="0.45">
      <c r="A39" s="204" t="s">
        <v>149</v>
      </c>
      <c r="B39" s="205" t="s">
        <v>163</v>
      </c>
      <c r="C39" s="203">
        <v>300</v>
      </c>
      <c r="D39" s="196"/>
      <c r="E39" s="189"/>
      <c r="F39" s="190"/>
      <c r="G39" s="200">
        <v>0.05</v>
      </c>
      <c r="H39" s="191"/>
      <c r="I39" s="216"/>
      <c r="J39" s="197"/>
    </row>
    <row r="40" spans="1:12" ht="13.9" customHeight="1" x14ac:dyDescent="0.45">
      <c r="A40" s="204" t="s">
        <v>149</v>
      </c>
      <c r="B40" s="205" t="s">
        <v>55</v>
      </c>
      <c r="C40" s="203">
        <v>169.5</v>
      </c>
      <c r="D40" s="196"/>
      <c r="E40" s="189"/>
      <c r="F40" s="190"/>
      <c r="G40" s="200">
        <v>0.01</v>
      </c>
      <c r="H40" s="191">
        <v>1</v>
      </c>
      <c r="I40" s="182" t="s">
        <v>171</v>
      </c>
      <c r="J40" s="197"/>
      <c r="L40" s="183" t="s">
        <v>233</v>
      </c>
    </row>
    <row r="41" spans="1:12" ht="31.9" customHeight="1" x14ac:dyDescent="0.45">
      <c r="A41" s="111" t="s">
        <v>150</v>
      </c>
      <c r="B41" s="112" t="s">
        <v>73</v>
      </c>
      <c r="C41" s="93">
        <v>0.21099999999999999</v>
      </c>
      <c r="E41" s="16"/>
      <c r="F41" s="63"/>
      <c r="G41" s="199">
        <v>0.05</v>
      </c>
      <c r="I41" s="96" t="s">
        <v>174</v>
      </c>
    </row>
    <row r="42" spans="1:12" ht="30" customHeight="1" x14ac:dyDescent="0.45">
      <c r="A42" s="149" t="s">
        <v>54</v>
      </c>
      <c r="B42" s="150" t="s">
        <v>133</v>
      </c>
      <c r="C42" s="152">
        <v>39205.360099999998</v>
      </c>
      <c r="E42" s="16"/>
      <c r="F42" s="63"/>
      <c r="G42" s="201">
        <v>0.01</v>
      </c>
      <c r="I42" s="97" t="s">
        <v>70</v>
      </c>
      <c r="J42" s="180" t="s">
        <v>202</v>
      </c>
    </row>
    <row r="43" spans="1:12" ht="13.9" customHeight="1" x14ac:dyDescent="0.45">
      <c r="E43" s="16"/>
      <c r="F43" s="63"/>
      <c r="I43" s="62"/>
    </row>
    <row r="44" spans="1:12" ht="13.9" customHeight="1" x14ac:dyDescent="0.45">
      <c r="A44" s="207"/>
      <c r="B44" s="79"/>
      <c r="E44" s="16"/>
      <c r="F44" s="63"/>
      <c r="I44" s="62"/>
    </row>
    <row r="45" spans="1:12" ht="13.9" customHeight="1" x14ac:dyDescent="0.45">
      <c r="B45" s="79"/>
      <c r="E45" s="16"/>
      <c r="F45" s="63"/>
      <c r="I45" s="62"/>
    </row>
    <row r="46" spans="1:12" ht="13.9" customHeight="1" x14ac:dyDescent="0.45">
      <c r="E46" s="16"/>
      <c r="F46" s="17"/>
      <c r="I46" s="62"/>
    </row>
    <row r="47" spans="1:12" ht="13.9" customHeight="1" x14ac:dyDescent="0.45">
      <c r="A47" s="207"/>
      <c r="E47" s="16"/>
      <c r="F47" s="63"/>
      <c r="I47" s="62"/>
    </row>
    <row r="48" spans="1:12" ht="13.9" customHeight="1" x14ac:dyDescent="0.45">
      <c r="A48" s="207"/>
      <c r="E48" s="16"/>
      <c r="F48" s="63"/>
      <c r="I48" s="62"/>
    </row>
    <row r="49" spans="1:9" ht="13.9" customHeight="1" x14ac:dyDescent="0.45">
      <c r="E49" s="16"/>
      <c r="F49" s="63"/>
      <c r="I49" s="62"/>
    </row>
    <row r="50" spans="1:9" ht="13.9" customHeight="1" x14ac:dyDescent="0.45">
      <c r="E50" s="16"/>
      <c r="F50" s="63"/>
      <c r="I50" s="62"/>
    </row>
    <row r="51" spans="1:9" ht="13.9" customHeight="1" x14ac:dyDescent="0.45">
      <c r="E51" s="16"/>
      <c r="F51" s="63"/>
      <c r="I51" s="62"/>
    </row>
    <row r="52" spans="1:9" ht="13.9" customHeight="1" x14ac:dyDescent="0.45">
      <c r="B52" s="79"/>
      <c r="E52" s="16"/>
      <c r="F52" s="63"/>
      <c r="I52" s="62"/>
    </row>
    <row r="53" spans="1:9" ht="13.9" customHeight="1" x14ac:dyDescent="0.45">
      <c r="A53" s="207"/>
      <c r="B53" s="79"/>
      <c r="E53" s="16"/>
      <c r="F53" s="63"/>
      <c r="I53" s="62"/>
    </row>
    <row r="54" spans="1:9" ht="13.9" customHeight="1" x14ac:dyDescent="0.45">
      <c r="A54" s="207"/>
      <c r="B54" s="79"/>
      <c r="E54" s="16"/>
      <c r="F54" s="63"/>
      <c r="I54" s="62"/>
    </row>
    <row r="55" spans="1:9" ht="13.9" customHeight="1" x14ac:dyDescent="0.45">
      <c r="A55" s="207"/>
      <c r="B55" s="79"/>
      <c r="E55" s="16"/>
      <c r="F55" s="63"/>
      <c r="I55" s="62"/>
    </row>
    <row r="56" spans="1:9" ht="13.9" customHeight="1" x14ac:dyDescent="0.45">
      <c r="A56" s="208"/>
      <c r="B56" s="117"/>
      <c r="E56" s="16"/>
      <c r="F56" s="63"/>
      <c r="I56" s="62"/>
    </row>
    <row r="57" spans="1:9" ht="13.9" customHeight="1" x14ac:dyDescent="0.45">
      <c r="A57" s="208"/>
      <c r="B57" s="117"/>
      <c r="E57" s="16"/>
      <c r="F57" s="63"/>
      <c r="I57" s="62"/>
    </row>
    <row r="58" spans="1:9" ht="13.9" customHeight="1" x14ac:dyDescent="0.45">
      <c r="A58" s="208"/>
      <c r="B58" s="117"/>
      <c r="E58" s="16"/>
      <c r="F58" s="63"/>
      <c r="I58" s="62"/>
    </row>
    <row r="59" spans="1:9" ht="13.9" customHeight="1" x14ac:dyDescent="0.45">
      <c r="A59" s="208"/>
      <c r="B59" s="117"/>
      <c r="E59" s="16"/>
      <c r="F59" s="63"/>
      <c r="I59" s="62"/>
    </row>
    <row r="60" spans="1:9" ht="13.9" customHeight="1" x14ac:dyDescent="0.45">
      <c r="A60" s="208"/>
      <c r="B60" s="117"/>
      <c r="E60" s="16"/>
      <c r="F60" s="63"/>
      <c r="I60" s="62"/>
    </row>
    <row r="61" spans="1:9" ht="13.9" customHeight="1" x14ac:dyDescent="0.45">
      <c r="A61" s="208"/>
      <c r="B61" s="117"/>
      <c r="E61" s="16"/>
      <c r="F61" s="63"/>
      <c r="I61" s="62"/>
    </row>
    <row r="62" spans="1:9" ht="13.9" customHeight="1" x14ac:dyDescent="0.45">
      <c r="B62" s="117"/>
      <c r="I62" s="62"/>
    </row>
    <row r="63" spans="1:9" ht="13.9" customHeight="1" x14ac:dyDescent="0.45">
      <c r="B63" s="117"/>
      <c r="I63" s="62"/>
    </row>
    <row r="64" spans="1:9" ht="13.9" customHeight="1" x14ac:dyDescent="0.45">
      <c r="A64" s="208"/>
      <c r="B64" s="117"/>
      <c r="I64" s="62"/>
    </row>
    <row r="65" spans="1:9" ht="13.9" customHeight="1" x14ac:dyDescent="0.45">
      <c r="A65" s="208"/>
      <c r="B65" s="117"/>
      <c r="I65" s="62"/>
    </row>
    <row r="66" spans="1:9" ht="13.9" customHeight="1" x14ac:dyDescent="0.45">
      <c r="B66" s="117"/>
      <c r="C66" s="100"/>
      <c r="I66" s="62"/>
    </row>
    <row r="67" spans="1:9" ht="13.9" customHeight="1" x14ac:dyDescent="0.45">
      <c r="A67" s="207"/>
      <c r="C67" s="100"/>
      <c r="I67" s="62"/>
    </row>
    <row r="68" spans="1:9" ht="13.9" customHeight="1" x14ac:dyDescent="0.45"/>
    <row r="69" spans="1:9" ht="13.9" customHeight="1" x14ac:dyDescent="0.45">
      <c r="C69" s="100"/>
    </row>
    <row r="70" spans="1:9" ht="13.9" customHeight="1" x14ac:dyDescent="0.45">
      <c r="C70" s="100"/>
    </row>
    <row r="71" spans="1:9" ht="13.9" customHeight="1" x14ac:dyDescent="0.45">
      <c r="C71" s="100"/>
    </row>
    <row r="72" spans="1:9" ht="13.9" customHeight="1" x14ac:dyDescent="0.45">
      <c r="C72" s="100"/>
    </row>
    <row r="73" spans="1:9" ht="13.9" customHeight="1" x14ac:dyDescent="0.45">
      <c r="C73" s="100"/>
    </row>
    <row r="74" spans="1:9" ht="13.9" customHeight="1" x14ac:dyDescent="0.45">
      <c r="C74" s="100"/>
    </row>
    <row r="75" spans="1:9" ht="13.9" customHeight="1" x14ac:dyDescent="0.45">
      <c r="C75" s="100"/>
    </row>
    <row r="76" spans="1:9" ht="13.9" customHeight="1" x14ac:dyDescent="0.45">
      <c r="C76" s="100"/>
    </row>
    <row r="77" spans="1:9" ht="13.9" customHeight="1" x14ac:dyDescent="0.45">
      <c r="C77" s="100"/>
    </row>
    <row r="78" spans="1:9" ht="13.9" customHeight="1" x14ac:dyDescent="0.45">
      <c r="C78" s="100"/>
    </row>
    <row r="79" spans="1:9" ht="13.9" customHeight="1" x14ac:dyDescent="0.45">
      <c r="C79" s="100"/>
    </row>
    <row r="80" spans="1:9" ht="13.9" customHeight="1" x14ac:dyDescent="0.45">
      <c r="C80" s="100"/>
    </row>
    <row r="81" spans="3:3" ht="13.9" customHeight="1" x14ac:dyDescent="0.45">
      <c r="C81" s="100"/>
    </row>
    <row r="82" spans="3:3" ht="13.9" customHeight="1" x14ac:dyDescent="0.45">
      <c r="C82" s="100"/>
    </row>
    <row r="83" spans="3:3" ht="13.9" customHeight="1" x14ac:dyDescent="0.45">
      <c r="C83" s="100"/>
    </row>
    <row r="84" spans="3:3" ht="13.9" customHeight="1" x14ac:dyDescent="0.45">
      <c r="C84" s="100"/>
    </row>
    <row r="85" spans="3:3" ht="13.9" customHeight="1" x14ac:dyDescent="0.45">
      <c r="C85" s="100"/>
    </row>
    <row r="86" spans="3:3" ht="13.9" customHeight="1" x14ac:dyDescent="0.45">
      <c r="C86" s="100"/>
    </row>
    <row r="87" spans="3:3" ht="13.9" customHeight="1" x14ac:dyDescent="0.45">
      <c r="C87" s="100"/>
    </row>
    <row r="88" spans="3:3" ht="13.9" customHeight="1" x14ac:dyDescent="0.45">
      <c r="C88" s="100"/>
    </row>
    <row r="89" spans="3:3" ht="13.9" customHeight="1" x14ac:dyDescent="0.45">
      <c r="C89" s="100"/>
    </row>
    <row r="90" spans="3:3" ht="13.9" customHeight="1" x14ac:dyDescent="0.45">
      <c r="C90" s="100"/>
    </row>
    <row r="91" spans="3:3" ht="13.9" customHeight="1" x14ac:dyDescent="0.45">
      <c r="C91" s="100"/>
    </row>
    <row r="92" spans="3:3" ht="13.9" customHeight="1" x14ac:dyDescent="0.45">
      <c r="C92" s="100"/>
    </row>
    <row r="93" spans="3:3" ht="13.9" customHeight="1" x14ac:dyDescent="0.45">
      <c r="C93" s="100"/>
    </row>
    <row r="94" spans="3:3" ht="13.9" customHeight="1" x14ac:dyDescent="0.45">
      <c r="C94" s="100"/>
    </row>
    <row r="95" spans="3:3" ht="13.9" customHeight="1" x14ac:dyDescent="0.45">
      <c r="C95" s="100"/>
    </row>
    <row r="96" spans="3:3" ht="13.9" customHeight="1" x14ac:dyDescent="0.45">
      <c r="C96" s="100"/>
    </row>
    <row r="97" spans="3:10" ht="13.9" customHeight="1" x14ac:dyDescent="0.45"/>
    <row r="98" spans="3:10" ht="13.9" customHeight="1" x14ac:dyDescent="0.45">
      <c r="C98" s="100"/>
      <c r="J98" s="80"/>
    </row>
    <row r="99" spans="3:10" ht="13.9" customHeight="1" x14ac:dyDescent="0.45">
      <c r="C99" s="100"/>
      <c r="J99" s="80"/>
    </row>
    <row r="100" spans="3:10" ht="13.9" customHeight="1" x14ac:dyDescent="0.45">
      <c r="C100" s="100"/>
      <c r="J100" s="80"/>
    </row>
    <row r="101" spans="3:10" ht="13.9" customHeight="1" x14ac:dyDescent="0.45"/>
    <row r="102" spans="3:10" ht="13.9" customHeight="1" x14ac:dyDescent="0.45">
      <c r="C102" s="101"/>
    </row>
    <row r="103" spans="3:10" ht="13.9" customHeight="1" x14ac:dyDescent="0.45"/>
    <row r="104" spans="3:10" ht="13.9" customHeight="1" x14ac:dyDescent="0.45">
      <c r="C104" s="101"/>
    </row>
    <row r="105" spans="3:10" ht="13.9" customHeight="1" x14ac:dyDescent="0.45">
      <c r="J105" s="80"/>
    </row>
    <row r="106" spans="3:10" ht="13.9" customHeight="1" x14ac:dyDescent="0.45"/>
    <row r="107" spans="3:10" ht="13.9" customHeight="1" x14ac:dyDescent="0.45">
      <c r="C107" s="101"/>
    </row>
    <row r="108" spans="3:10" ht="13.9" customHeight="1" x14ac:dyDescent="0.45"/>
    <row r="109" spans="3:10" ht="13.9" customHeight="1" x14ac:dyDescent="0.45">
      <c r="C109" s="101"/>
    </row>
    <row r="110" spans="3:10" ht="13.9" customHeight="1" x14ac:dyDescent="0.45">
      <c r="J110" s="80"/>
    </row>
    <row r="111" spans="3:10" ht="13.9" customHeight="1" x14ac:dyDescent="0.45"/>
    <row r="112" spans="3:10" ht="13.9" customHeight="1" x14ac:dyDescent="0.45"/>
    <row r="113" spans="3:3" ht="13.9" customHeight="1" x14ac:dyDescent="0.45">
      <c r="C113" s="101"/>
    </row>
    <row r="114" spans="3:3" ht="13.9" customHeight="1" x14ac:dyDescent="0.45"/>
    <row r="115" spans="3:3" ht="13.9" customHeight="1" x14ac:dyDescent="0.45"/>
    <row r="116" spans="3:3" ht="13.9" customHeight="1" x14ac:dyDescent="0.45"/>
    <row r="117" spans="3:3" ht="13.9" customHeight="1" x14ac:dyDescent="0.45">
      <c r="C117" s="101"/>
    </row>
    <row r="118" spans="3:3" ht="13.9" customHeight="1" x14ac:dyDescent="0.45"/>
    <row r="119" spans="3:3" ht="13.9" customHeight="1" x14ac:dyDescent="0.45"/>
    <row r="120" spans="3:3" ht="13.9" customHeight="1" x14ac:dyDescent="0.45">
      <c r="C120" s="101"/>
    </row>
    <row r="121" spans="3:3" ht="13.9" customHeight="1" x14ac:dyDescent="0.45"/>
    <row r="122" spans="3:3" ht="13.9" customHeight="1" x14ac:dyDescent="0.45"/>
    <row r="123" spans="3:3" ht="13.9" customHeight="1" x14ac:dyDescent="0.45">
      <c r="C123" s="101"/>
    </row>
    <row r="124" spans="3:3" ht="13.9" customHeight="1" x14ac:dyDescent="0.45"/>
    <row r="125" spans="3:3" ht="13.9" customHeight="1" x14ac:dyDescent="0.45"/>
    <row r="126" spans="3:3" ht="13.9" customHeight="1" x14ac:dyDescent="0.45">
      <c r="C126" s="101"/>
    </row>
    <row r="127" spans="3:3" ht="13.9" customHeight="1" x14ac:dyDescent="0.45"/>
    <row r="128" spans="3:3" ht="13.9" customHeight="1" x14ac:dyDescent="0.45"/>
    <row r="129" spans="3:3" ht="13.9" customHeight="1" x14ac:dyDescent="0.45"/>
    <row r="130" spans="3:3" ht="13.9" customHeight="1" x14ac:dyDescent="0.45"/>
    <row r="131" spans="3:3" ht="13.9" customHeight="1" x14ac:dyDescent="0.45"/>
    <row r="132" spans="3:3" ht="13.9" customHeight="1" x14ac:dyDescent="0.45">
      <c r="C132" s="101"/>
    </row>
    <row r="133" spans="3:3" ht="13.9" customHeight="1" x14ac:dyDescent="0.45"/>
    <row r="134" spans="3:3" ht="13.9" customHeight="1" x14ac:dyDescent="0.45"/>
    <row r="135" spans="3:3" ht="13.9" customHeight="1" x14ac:dyDescent="0.45">
      <c r="C135" s="101"/>
    </row>
    <row r="136" spans="3:3" ht="13.9" customHeight="1" x14ac:dyDescent="0.45"/>
    <row r="137" spans="3:3" ht="13.9" customHeight="1" x14ac:dyDescent="0.45"/>
    <row r="138" spans="3:3" ht="13.9" customHeight="1" x14ac:dyDescent="0.45">
      <c r="C138" s="101"/>
    </row>
    <row r="139" spans="3:3" ht="13.9" customHeight="1" x14ac:dyDescent="0.45"/>
    <row r="140" spans="3:3" ht="13.9" customHeight="1" x14ac:dyDescent="0.45"/>
    <row r="141" spans="3:3" ht="13.9" customHeight="1" x14ac:dyDescent="0.45">
      <c r="C141" s="101"/>
    </row>
    <row r="142" spans="3:3" ht="13.9" customHeight="1" x14ac:dyDescent="0.45"/>
    <row r="143" spans="3:3" ht="13.9" customHeight="1" x14ac:dyDescent="0.45"/>
    <row r="144" spans="3:3" ht="13.9" customHeight="1" x14ac:dyDescent="0.45">
      <c r="C144" s="101"/>
    </row>
    <row r="145" spans="3:3" ht="13.9" customHeight="1" x14ac:dyDescent="0.45"/>
    <row r="146" spans="3:3" ht="13.9" customHeight="1" x14ac:dyDescent="0.45">
      <c r="C146" s="101"/>
    </row>
    <row r="147" spans="3:3" ht="13.9" customHeight="1" x14ac:dyDescent="0.45"/>
    <row r="148" spans="3:3" ht="13.9" customHeight="1" x14ac:dyDescent="0.45"/>
    <row r="149" spans="3:3" ht="13.9" customHeight="1" x14ac:dyDescent="0.45"/>
    <row r="150" spans="3:3" ht="13.9" customHeight="1" x14ac:dyDescent="0.45">
      <c r="C150" s="101"/>
    </row>
    <row r="151" spans="3:3" ht="13.9" customHeight="1" x14ac:dyDescent="0.45"/>
    <row r="152" spans="3:3" ht="13.9" customHeight="1" x14ac:dyDescent="0.45"/>
    <row r="153" spans="3:3" ht="13.9" customHeight="1" x14ac:dyDescent="0.45"/>
    <row r="154" spans="3:3" ht="13.9" customHeight="1" x14ac:dyDescent="0.45"/>
    <row r="155" spans="3:3" ht="13.9" customHeight="1" x14ac:dyDescent="0.45"/>
    <row r="156" spans="3:3" ht="13.9" customHeight="1" x14ac:dyDescent="0.45"/>
    <row r="157" spans="3:3" ht="13.9" customHeight="1" x14ac:dyDescent="0.45">
      <c r="C157" s="101"/>
    </row>
    <row r="158" spans="3:3" ht="13.9" customHeight="1" x14ac:dyDescent="0.45"/>
    <row r="159" spans="3:3" ht="13.9" customHeight="1" x14ac:dyDescent="0.45"/>
    <row r="160" spans="3:3" ht="13.9" customHeight="1" x14ac:dyDescent="0.45">
      <c r="C160" s="101"/>
    </row>
    <row r="161" spans="3:3" ht="13.9" customHeight="1" x14ac:dyDescent="0.45"/>
    <row r="162" spans="3:3" ht="13.9" customHeight="1" x14ac:dyDescent="0.45"/>
    <row r="163" spans="3:3" ht="13.9" customHeight="1" x14ac:dyDescent="0.45">
      <c r="C163" s="101"/>
    </row>
    <row r="164" spans="3:3" ht="13.9" customHeight="1" x14ac:dyDescent="0.45"/>
    <row r="165" spans="3:3" ht="13.9" customHeight="1" x14ac:dyDescent="0.45"/>
    <row r="166" spans="3:3" ht="13.9" customHeight="1" x14ac:dyDescent="0.45"/>
    <row r="167" spans="3:3" ht="13.9" customHeight="1" x14ac:dyDescent="0.45"/>
    <row r="168" spans="3:3" ht="13.9" customHeight="1" x14ac:dyDescent="0.45"/>
    <row r="169" spans="3:3" ht="13.9" customHeight="1" x14ac:dyDescent="0.45"/>
    <row r="170" spans="3:3" ht="13.9" customHeight="1" x14ac:dyDescent="0.45"/>
    <row r="171" spans="3:3" ht="13.9" customHeight="1" x14ac:dyDescent="0.45"/>
    <row r="172" spans="3:3" ht="13.9" customHeight="1" x14ac:dyDescent="0.45"/>
    <row r="173" spans="3:3" ht="13.9" customHeight="1" x14ac:dyDescent="0.45"/>
    <row r="174" spans="3:3" ht="13.9" customHeight="1" x14ac:dyDescent="0.45"/>
    <row r="189" ht="13.9" customHeight="1" x14ac:dyDescent="0.45"/>
    <row r="190" ht="13.9" customHeight="1" x14ac:dyDescent="0.45"/>
    <row r="195" ht="13.9" customHeight="1" x14ac:dyDescent="0.45"/>
    <row r="196" ht="13.9" customHeight="1" x14ac:dyDescent="0.45"/>
  </sheetData>
  <conditionalFormatting sqref="A2:B5 B16:B22 B31 B35 A33:B33 B37:B42 B9:B11 A6:A7 B26 A16:A30">
    <cfRule type="cellIs" dxfId="9" priority="2"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197"/>
  <sheetViews>
    <sheetView zoomScale="70" zoomScaleNormal="70" workbookViewId="0">
      <selection activeCell="K1" sqref="K1:K1048576"/>
    </sheetView>
  </sheetViews>
  <sheetFormatPr baseColWidth="10" defaultColWidth="10.59765625" defaultRowHeight="14.25" x14ac:dyDescent="0.45"/>
  <cols>
    <col min="1" max="1" width="22.1328125" style="76" customWidth="1"/>
    <col min="2" max="2" width="35.1328125" style="14" customWidth="1"/>
    <col min="3" max="3" width="20.73046875" style="14" customWidth="1"/>
    <col min="4" max="4" width="17" style="67" customWidth="1"/>
    <col min="5" max="5" width="15.86328125" style="83" customWidth="1"/>
    <col min="6" max="6" width="15.86328125" style="16" customWidth="1"/>
    <col min="7" max="7" width="15.86328125" style="57" customWidth="1"/>
    <col min="8" max="8" width="15.86328125" style="16" customWidth="1"/>
    <col min="9" max="9" width="56.86328125" style="74" customWidth="1"/>
    <col min="10" max="10" width="62" style="16" customWidth="1"/>
    <col min="11" max="11" width="11" style="83" customWidth="1"/>
    <col min="12" max="12" width="41.73046875" style="186" customWidth="1"/>
    <col min="13" max="32" width="10.59765625" style="83" customWidth="1"/>
    <col min="33" max="16384" width="10.59765625" style="83"/>
  </cols>
  <sheetData>
    <row r="1" spans="1:12" s="37" customFormat="1" ht="73.150000000000006" customHeight="1" thickBot="1" x14ac:dyDescent="0.5">
      <c r="A1" s="105" t="s">
        <v>29</v>
      </c>
      <c r="B1" s="65" t="s">
        <v>30</v>
      </c>
      <c r="C1" s="148" t="s">
        <v>39</v>
      </c>
      <c r="D1" s="66" t="s">
        <v>40</v>
      </c>
      <c r="E1" s="64" t="s">
        <v>41</v>
      </c>
      <c r="F1" s="35" t="s">
        <v>42</v>
      </c>
      <c r="G1" s="38" t="s">
        <v>33</v>
      </c>
      <c r="H1" s="35" t="s">
        <v>34</v>
      </c>
      <c r="I1" s="36" t="s">
        <v>37</v>
      </c>
      <c r="J1" s="36" t="s">
        <v>38</v>
      </c>
      <c r="L1" s="35" t="s">
        <v>210</v>
      </c>
    </row>
    <row r="2" spans="1:12" ht="74.45" customHeight="1" thickTop="1" x14ac:dyDescent="0.45">
      <c r="A2" s="149" t="s">
        <v>54</v>
      </c>
      <c r="B2" s="150" t="s">
        <v>133</v>
      </c>
      <c r="C2" s="151">
        <v>39305.5</v>
      </c>
      <c r="D2" s="152">
        <v>39573.85</v>
      </c>
      <c r="E2" s="82"/>
      <c r="F2" s="78"/>
      <c r="G2" s="61"/>
      <c r="H2" s="78"/>
      <c r="I2" s="96" t="s">
        <v>83</v>
      </c>
      <c r="J2" s="97" t="s">
        <v>84</v>
      </c>
      <c r="K2" s="54"/>
    </row>
    <row r="3" spans="1:12" ht="41.45" customHeight="1" x14ac:dyDescent="0.45">
      <c r="A3" s="111" t="s">
        <v>156</v>
      </c>
      <c r="B3" s="112" t="s">
        <v>140</v>
      </c>
      <c r="C3" s="116">
        <v>0</v>
      </c>
      <c r="D3" s="167">
        <v>600</v>
      </c>
      <c r="E3" s="82"/>
      <c r="F3" s="78"/>
      <c r="G3" s="61"/>
      <c r="H3" s="78"/>
      <c r="I3" s="162" t="s">
        <v>193</v>
      </c>
      <c r="J3" s="163" t="s">
        <v>194</v>
      </c>
      <c r="K3" s="54"/>
    </row>
    <row r="4" spans="1:12" ht="36.6" customHeight="1" x14ac:dyDescent="0.45">
      <c r="A4" s="111" t="s">
        <v>156</v>
      </c>
      <c r="B4" s="112" t="s">
        <v>146</v>
      </c>
      <c r="C4" s="71">
        <v>600</v>
      </c>
      <c r="D4" s="93">
        <v>1200</v>
      </c>
      <c r="E4" s="82"/>
      <c r="F4" s="78"/>
      <c r="G4" s="61"/>
      <c r="H4" s="78"/>
      <c r="I4" s="162" t="s">
        <v>193</v>
      </c>
      <c r="J4" s="163" t="s">
        <v>194</v>
      </c>
      <c r="K4" s="54"/>
    </row>
    <row r="5" spans="1:12" ht="62.45" customHeight="1" x14ac:dyDescent="0.45">
      <c r="A5" s="204" t="s">
        <v>149</v>
      </c>
      <c r="B5" s="229" t="s">
        <v>73</v>
      </c>
      <c r="C5" s="230">
        <v>128.80500000000001</v>
      </c>
      <c r="D5" s="236">
        <v>200</v>
      </c>
      <c r="E5" s="231"/>
      <c r="F5" s="232"/>
      <c r="G5" s="233"/>
      <c r="H5" s="232"/>
      <c r="I5" s="234"/>
      <c r="J5" s="192" t="s">
        <v>228</v>
      </c>
      <c r="K5" s="54"/>
    </row>
    <row r="6" spans="1:12" ht="55.9" customHeight="1" x14ac:dyDescent="0.45">
      <c r="A6" s="204" t="s">
        <v>149</v>
      </c>
      <c r="B6" s="205" t="s">
        <v>78</v>
      </c>
      <c r="C6" s="230">
        <v>174.80500000000001</v>
      </c>
      <c r="D6" s="203">
        <v>246</v>
      </c>
      <c r="E6" s="231"/>
      <c r="F6" s="232"/>
      <c r="G6" s="233"/>
      <c r="H6" s="232"/>
      <c r="I6" s="235"/>
      <c r="J6" s="192" t="s">
        <v>229</v>
      </c>
      <c r="K6" s="228"/>
    </row>
    <row r="7" spans="1:12" ht="28.15" customHeight="1" x14ac:dyDescent="0.45">
      <c r="A7" s="204" t="s">
        <v>151</v>
      </c>
      <c r="B7" s="205" t="s">
        <v>73</v>
      </c>
      <c r="C7" s="230">
        <v>174.03977</v>
      </c>
      <c r="D7" s="203">
        <v>348.07954000000001</v>
      </c>
      <c r="E7" s="231"/>
      <c r="F7" s="232"/>
      <c r="G7" s="233"/>
      <c r="H7" s="232"/>
      <c r="I7" s="192" t="s">
        <v>80</v>
      </c>
      <c r="J7" s="237" t="s">
        <v>231</v>
      </c>
      <c r="K7" s="54"/>
    </row>
    <row r="8" spans="1:12" ht="33.6" customHeight="1" x14ac:dyDescent="0.45">
      <c r="A8" s="238" t="s">
        <v>151</v>
      </c>
      <c r="B8" s="205" t="s">
        <v>77</v>
      </c>
      <c r="C8" s="230">
        <v>0</v>
      </c>
      <c r="D8" s="203">
        <v>174.03977</v>
      </c>
      <c r="E8" s="231"/>
      <c r="F8" s="232"/>
      <c r="G8" s="233"/>
      <c r="H8" s="232"/>
      <c r="I8" s="192" t="s">
        <v>80</v>
      </c>
      <c r="J8" s="237" t="s">
        <v>230</v>
      </c>
      <c r="K8" s="54"/>
    </row>
    <row r="9" spans="1:12" ht="13.9" customHeight="1" x14ac:dyDescent="0.45">
      <c r="A9" s="111" t="s">
        <v>152</v>
      </c>
      <c r="B9" s="112" t="s">
        <v>53</v>
      </c>
      <c r="C9" s="116">
        <v>200</v>
      </c>
      <c r="D9" s="93">
        <v>250</v>
      </c>
      <c r="E9" s="82"/>
      <c r="F9" s="78"/>
      <c r="G9" s="61"/>
      <c r="H9" s="78"/>
      <c r="I9" s="96" t="s">
        <v>80</v>
      </c>
      <c r="J9" s="154" t="s">
        <v>175</v>
      </c>
      <c r="K9" s="54"/>
    </row>
    <row r="10" spans="1:12" ht="13.9" customHeight="1" x14ac:dyDescent="0.45">
      <c r="A10" s="111" t="s">
        <v>152</v>
      </c>
      <c r="B10" s="112" t="s">
        <v>163</v>
      </c>
      <c r="C10" s="116">
        <v>220</v>
      </c>
      <c r="D10" s="93">
        <v>250</v>
      </c>
      <c r="E10" s="82"/>
      <c r="F10" s="78"/>
      <c r="G10" s="61"/>
      <c r="H10" s="78"/>
      <c r="I10" s="96" t="s">
        <v>80</v>
      </c>
      <c r="J10" s="154" t="s">
        <v>175</v>
      </c>
      <c r="K10" s="55"/>
    </row>
    <row r="11" spans="1:12" ht="13.9" customHeight="1" x14ac:dyDescent="0.45">
      <c r="A11" s="111" t="s">
        <v>152</v>
      </c>
      <c r="B11" s="112" t="s">
        <v>161</v>
      </c>
      <c r="C11" s="116">
        <v>32.4</v>
      </c>
      <c r="D11" s="152">
        <v>80</v>
      </c>
      <c r="E11" s="82"/>
      <c r="F11" s="78"/>
      <c r="G11" s="61"/>
      <c r="H11" s="78"/>
      <c r="I11" s="96" t="s">
        <v>80</v>
      </c>
      <c r="J11" s="154" t="s">
        <v>175</v>
      </c>
      <c r="K11" s="55"/>
    </row>
    <row r="12" spans="1:12" ht="27.6" customHeight="1" x14ac:dyDescent="0.45">
      <c r="A12" s="239" t="s">
        <v>135</v>
      </c>
      <c r="B12" s="240" t="s">
        <v>73</v>
      </c>
      <c r="C12" s="241">
        <v>1368</v>
      </c>
      <c r="D12" s="242"/>
      <c r="E12" s="231"/>
      <c r="F12" s="232"/>
      <c r="G12" s="233"/>
      <c r="H12" s="232"/>
      <c r="I12" s="243" t="s">
        <v>81</v>
      </c>
      <c r="J12" s="193"/>
      <c r="K12" s="55"/>
      <c r="L12" s="209" t="s">
        <v>232</v>
      </c>
    </row>
    <row r="13" spans="1:12" ht="13.9" customHeight="1" x14ac:dyDescent="0.45">
      <c r="A13" s="204" t="s">
        <v>137</v>
      </c>
      <c r="B13" s="205" t="s">
        <v>73</v>
      </c>
      <c r="C13" s="230">
        <v>0</v>
      </c>
      <c r="D13" s="203">
        <v>200</v>
      </c>
      <c r="E13" s="231"/>
      <c r="F13" s="232"/>
      <c r="G13" s="233"/>
      <c r="H13" s="232"/>
      <c r="I13" s="192"/>
      <c r="J13" s="244" t="s">
        <v>176</v>
      </c>
      <c r="K13" s="54"/>
    </row>
    <row r="14" spans="1:12" ht="13.9" customHeight="1" x14ac:dyDescent="0.45">
      <c r="A14" s="204" t="s">
        <v>137</v>
      </c>
      <c r="B14" s="205" t="s">
        <v>67</v>
      </c>
      <c r="C14" s="230">
        <v>0</v>
      </c>
      <c r="D14" s="203">
        <v>100</v>
      </c>
      <c r="E14" s="231"/>
      <c r="F14" s="232"/>
      <c r="G14" s="233"/>
      <c r="H14" s="232"/>
      <c r="I14" s="192"/>
      <c r="J14" s="244" t="s">
        <v>176</v>
      </c>
      <c r="K14" s="54"/>
    </row>
    <row r="15" spans="1:12" ht="45.6" customHeight="1" x14ac:dyDescent="0.45">
      <c r="A15" s="204" t="s">
        <v>136</v>
      </c>
      <c r="B15" s="205" t="s">
        <v>78</v>
      </c>
      <c r="C15" s="230">
        <v>286.84800000000001</v>
      </c>
      <c r="D15" s="203"/>
      <c r="E15" s="231"/>
      <c r="F15" s="232"/>
      <c r="G15" s="233"/>
      <c r="H15" s="232"/>
      <c r="I15" s="243" t="s">
        <v>165</v>
      </c>
      <c r="J15" s="244"/>
      <c r="K15" s="54"/>
      <c r="L15" s="183" t="s">
        <v>234</v>
      </c>
    </row>
    <row r="16" spans="1:12" ht="13.9" customHeight="1" x14ac:dyDescent="0.45">
      <c r="A16" s="239" t="s">
        <v>145</v>
      </c>
      <c r="B16" s="240" t="s">
        <v>73</v>
      </c>
      <c r="C16" s="197">
        <v>0</v>
      </c>
      <c r="D16" s="203">
        <v>600</v>
      </c>
      <c r="E16" s="231"/>
      <c r="F16" s="232"/>
      <c r="G16" s="233"/>
      <c r="H16" s="232"/>
      <c r="I16" s="235"/>
      <c r="J16" s="244" t="s">
        <v>176</v>
      </c>
      <c r="K16" s="54"/>
    </row>
    <row r="17" spans="1:12" ht="13.9" customHeight="1" x14ac:dyDescent="0.45">
      <c r="A17" s="239" t="s">
        <v>145</v>
      </c>
      <c r="B17" s="205" t="s">
        <v>67</v>
      </c>
      <c r="C17" s="197">
        <v>0</v>
      </c>
      <c r="D17" s="203">
        <v>50</v>
      </c>
      <c r="E17" s="231"/>
      <c r="F17" s="232"/>
      <c r="G17" s="233"/>
      <c r="H17" s="232"/>
      <c r="I17" s="235"/>
      <c r="J17" s="244" t="s">
        <v>176</v>
      </c>
      <c r="K17" s="55"/>
    </row>
    <row r="18" spans="1:12" ht="13.9" customHeight="1" x14ac:dyDescent="0.45">
      <c r="E18" s="82"/>
      <c r="F18" s="78"/>
      <c r="G18" s="61"/>
      <c r="H18" s="78"/>
      <c r="I18" s="153"/>
      <c r="J18" s="78"/>
      <c r="K18" s="55"/>
      <c r="L18" s="195"/>
    </row>
    <row r="19" spans="1:12" ht="13.9" customHeight="1" x14ac:dyDescent="0.45">
      <c r="C19" s="77"/>
      <c r="D19" s="72"/>
      <c r="E19" s="82"/>
      <c r="F19" s="78"/>
      <c r="G19" s="61"/>
      <c r="H19" s="78"/>
      <c r="I19" s="153"/>
      <c r="J19" s="78"/>
      <c r="K19" s="55"/>
    </row>
    <row r="20" spans="1:12" ht="13.9" customHeight="1" x14ac:dyDescent="0.45">
      <c r="C20" s="116"/>
      <c r="D20" s="93"/>
      <c r="E20" s="82"/>
      <c r="F20" s="78"/>
      <c r="G20" s="61"/>
      <c r="H20" s="78"/>
      <c r="I20" s="153"/>
      <c r="J20" s="78"/>
      <c r="K20" s="55"/>
    </row>
    <row r="21" spans="1:12" ht="13.9" customHeight="1" x14ac:dyDescent="0.45">
      <c r="A21" s="106"/>
      <c r="C21" s="77"/>
      <c r="D21" s="72"/>
      <c r="E21" s="82"/>
      <c r="F21" s="78"/>
      <c r="G21" s="61"/>
      <c r="H21" s="78"/>
      <c r="I21" s="153"/>
      <c r="J21" s="78"/>
      <c r="K21" s="55"/>
      <c r="L21" s="195"/>
    </row>
    <row r="22" spans="1:12" ht="13.9" customHeight="1" x14ac:dyDescent="0.45">
      <c r="C22" s="77"/>
      <c r="D22" s="72"/>
      <c r="E22" s="82"/>
      <c r="F22" s="78"/>
      <c r="G22" s="61"/>
      <c r="H22" s="78"/>
      <c r="I22" s="153"/>
      <c r="J22" s="78"/>
      <c r="K22" s="55"/>
    </row>
    <row r="23" spans="1:12" ht="13.9" customHeight="1" x14ac:dyDescent="0.45">
      <c r="C23" s="77"/>
      <c r="D23" s="72"/>
      <c r="E23" s="82"/>
      <c r="F23" s="78"/>
      <c r="G23" s="61"/>
      <c r="H23" s="78"/>
      <c r="I23" s="153"/>
      <c r="J23" s="78"/>
      <c r="K23" s="55"/>
    </row>
    <row r="24" spans="1:12" ht="13.9" customHeight="1" x14ac:dyDescent="0.45">
      <c r="C24" s="77"/>
      <c r="D24" s="72"/>
      <c r="E24" s="82"/>
      <c r="F24" s="78"/>
      <c r="G24" s="61"/>
      <c r="H24" s="78"/>
      <c r="I24" s="153"/>
      <c r="J24" s="78"/>
      <c r="K24" s="55"/>
    </row>
    <row r="25" spans="1:12" ht="13.9" customHeight="1" x14ac:dyDescent="0.45">
      <c r="A25" s="106"/>
      <c r="C25" s="77"/>
      <c r="D25" s="72"/>
      <c r="E25" s="82"/>
      <c r="F25" s="78"/>
      <c r="G25" s="61"/>
      <c r="H25" s="78"/>
      <c r="I25" s="153"/>
      <c r="J25" s="78"/>
      <c r="K25" s="55"/>
    </row>
    <row r="26" spans="1:12" ht="13.9" customHeight="1" x14ac:dyDescent="0.45">
      <c r="C26" s="77"/>
      <c r="D26" s="72"/>
      <c r="E26" s="82"/>
      <c r="F26" s="78"/>
      <c r="G26" s="61"/>
      <c r="H26" s="78"/>
      <c r="I26" s="153"/>
      <c r="J26" s="78"/>
      <c r="K26" s="56"/>
    </row>
    <row r="27" spans="1:12" ht="13.9" customHeight="1" x14ac:dyDescent="0.45">
      <c r="C27" s="77"/>
      <c r="D27" s="72"/>
      <c r="E27" s="82"/>
      <c r="F27" s="78"/>
      <c r="G27" s="61"/>
      <c r="H27" s="78"/>
      <c r="I27" s="153"/>
      <c r="J27" s="78"/>
      <c r="K27" s="55"/>
      <c r="L27" s="195"/>
    </row>
    <row r="28" spans="1:12" ht="13.9" customHeight="1" x14ac:dyDescent="0.45">
      <c r="C28" s="77"/>
      <c r="D28" s="72"/>
      <c r="E28" s="82"/>
      <c r="F28" s="78"/>
      <c r="G28" s="61"/>
      <c r="H28" s="78"/>
      <c r="I28" s="153"/>
      <c r="J28" s="78"/>
      <c r="K28" s="55"/>
    </row>
    <row r="29" spans="1:12" ht="13.9" customHeight="1" x14ac:dyDescent="0.45">
      <c r="A29" s="106"/>
      <c r="C29" s="77"/>
      <c r="D29" s="72"/>
      <c r="E29" s="82"/>
      <c r="F29" s="78"/>
      <c r="G29" s="61"/>
      <c r="H29" s="78"/>
      <c r="I29" s="153"/>
      <c r="J29" s="78"/>
      <c r="K29" s="55"/>
    </row>
    <row r="30" spans="1:12" ht="13.9" customHeight="1" x14ac:dyDescent="0.45">
      <c r="C30" s="77"/>
      <c r="D30" s="72"/>
      <c r="E30" s="82"/>
      <c r="F30" s="78"/>
      <c r="G30" s="61"/>
      <c r="H30" s="78"/>
      <c r="I30" s="153"/>
      <c r="J30" s="78"/>
      <c r="K30" s="55"/>
    </row>
    <row r="31" spans="1:12" ht="13.9" customHeight="1" x14ac:dyDescent="0.45">
      <c r="C31" s="77"/>
      <c r="D31" s="72"/>
      <c r="E31" s="82"/>
      <c r="F31" s="78"/>
      <c r="G31" s="61"/>
      <c r="H31" s="78"/>
      <c r="I31" s="153"/>
      <c r="J31" s="78"/>
      <c r="K31" s="55"/>
    </row>
    <row r="32" spans="1:12" ht="13.9" customHeight="1" x14ac:dyDescent="0.45">
      <c r="C32" s="77"/>
      <c r="D32" s="72"/>
      <c r="E32" s="82"/>
      <c r="F32" s="78"/>
      <c r="G32" s="61"/>
      <c r="H32" s="78"/>
      <c r="I32" s="153"/>
      <c r="J32" s="78"/>
      <c r="K32" s="55"/>
    </row>
    <row r="33" spans="1:12" ht="13.9" customHeight="1" x14ac:dyDescent="0.45">
      <c r="A33" s="106"/>
      <c r="C33" s="77"/>
      <c r="D33" s="72"/>
      <c r="E33" s="82"/>
      <c r="F33" s="78"/>
      <c r="G33" s="61"/>
      <c r="H33" s="78"/>
      <c r="I33" s="153"/>
      <c r="J33" s="78"/>
      <c r="K33" s="55"/>
    </row>
    <row r="34" spans="1:12" ht="13.9" customHeight="1" x14ac:dyDescent="0.45">
      <c r="C34" s="117"/>
      <c r="D34" s="72"/>
      <c r="E34" s="82"/>
      <c r="F34" s="78"/>
      <c r="G34" s="61"/>
      <c r="H34" s="78"/>
      <c r="I34" s="153"/>
      <c r="J34" s="78"/>
      <c r="K34" s="55"/>
      <c r="L34" s="195"/>
    </row>
    <row r="35" spans="1:12" ht="13.9" customHeight="1" x14ac:dyDescent="0.45">
      <c r="C35" s="118"/>
      <c r="I35" s="153"/>
      <c r="K35" s="55"/>
    </row>
    <row r="36" spans="1:12" ht="13.9" customHeight="1" x14ac:dyDescent="0.45">
      <c r="C36" s="118"/>
      <c r="I36" s="153"/>
      <c r="K36" s="55"/>
    </row>
    <row r="37" spans="1:12" ht="13.9" customHeight="1" x14ac:dyDescent="0.45">
      <c r="A37" s="106"/>
      <c r="C37" s="118"/>
      <c r="I37" s="153"/>
      <c r="K37" s="54"/>
    </row>
    <row r="38" spans="1:12" ht="13.9" customHeight="1" x14ac:dyDescent="0.45">
      <c r="C38" s="118"/>
      <c r="I38" s="153"/>
      <c r="K38" s="55"/>
    </row>
    <row r="39" spans="1:12" ht="13.9" customHeight="1" x14ac:dyDescent="0.45">
      <c r="C39" s="118"/>
      <c r="I39" s="153"/>
      <c r="K39" s="55"/>
    </row>
    <row r="40" spans="1:12" ht="13.9" customHeight="1" x14ac:dyDescent="0.45">
      <c r="C40" s="118"/>
      <c r="I40" s="153"/>
      <c r="K40" s="55"/>
    </row>
    <row r="41" spans="1:12" ht="13.9" customHeight="1" x14ac:dyDescent="0.45">
      <c r="A41" s="106"/>
      <c r="C41" s="118"/>
      <c r="I41" s="153"/>
      <c r="K41" s="55"/>
    </row>
    <row r="42" spans="1:12" ht="13.9" customHeight="1" x14ac:dyDescent="0.45">
      <c r="C42" s="118"/>
      <c r="I42" s="153"/>
      <c r="K42" s="55"/>
    </row>
    <row r="43" spans="1:12" ht="13.9" customHeight="1" x14ac:dyDescent="0.45">
      <c r="C43" s="118"/>
      <c r="I43" s="153"/>
      <c r="K43" s="55"/>
    </row>
    <row r="44" spans="1:12" ht="13.9" customHeight="1" x14ac:dyDescent="0.45">
      <c r="C44" s="118"/>
      <c r="I44" s="153"/>
      <c r="K44" s="55"/>
    </row>
    <row r="45" spans="1:12" ht="13.9" customHeight="1" x14ac:dyDescent="0.45">
      <c r="A45" s="106"/>
      <c r="C45" s="118"/>
      <c r="I45" s="153"/>
      <c r="K45" s="55"/>
    </row>
    <row r="46" spans="1:12" ht="13.9" customHeight="1" x14ac:dyDescent="0.45">
      <c r="C46" s="118"/>
      <c r="I46" s="153"/>
      <c r="K46" s="55"/>
    </row>
    <row r="47" spans="1:12" ht="13.9" customHeight="1" x14ac:dyDescent="0.45">
      <c r="C47" s="118"/>
      <c r="I47" s="153"/>
      <c r="K47" s="55"/>
    </row>
    <row r="48" spans="1:12" ht="13.9" customHeight="1" x14ac:dyDescent="0.45">
      <c r="C48" s="118"/>
      <c r="I48" s="153"/>
      <c r="K48" s="55"/>
    </row>
    <row r="49" spans="1:11" ht="13.9" customHeight="1" x14ac:dyDescent="0.45">
      <c r="A49" s="106"/>
      <c r="C49" s="118"/>
      <c r="I49" s="153"/>
      <c r="K49" s="55"/>
    </row>
    <row r="50" spans="1:11" ht="13.9" customHeight="1" x14ac:dyDescent="0.45">
      <c r="C50" s="118"/>
      <c r="I50" s="153"/>
      <c r="K50" s="55"/>
    </row>
    <row r="51" spans="1:11" ht="13.9" customHeight="1" x14ac:dyDescent="0.45">
      <c r="C51" s="118"/>
      <c r="I51" s="153"/>
      <c r="K51" s="55"/>
    </row>
    <row r="52" spans="1:11" ht="13.9" customHeight="1" x14ac:dyDescent="0.45">
      <c r="C52" s="118"/>
      <c r="I52" s="153"/>
      <c r="K52" s="55"/>
    </row>
    <row r="53" spans="1:11" ht="13.9" customHeight="1" x14ac:dyDescent="0.45">
      <c r="A53" s="106"/>
      <c r="C53" s="118"/>
      <c r="I53" s="153"/>
      <c r="K53" s="55"/>
    </row>
    <row r="54" spans="1:11" ht="13.9" customHeight="1" x14ac:dyDescent="0.45">
      <c r="C54" s="118"/>
      <c r="I54" s="153"/>
      <c r="K54" s="55"/>
    </row>
    <row r="55" spans="1:11" ht="13.9" customHeight="1" x14ac:dyDescent="0.45">
      <c r="C55" s="118"/>
      <c r="I55" s="153"/>
      <c r="K55" s="55"/>
    </row>
    <row r="56" spans="1:11" ht="13.9" customHeight="1" x14ac:dyDescent="0.45">
      <c r="C56" s="118"/>
      <c r="I56" s="153"/>
      <c r="K56" s="55"/>
    </row>
    <row r="57" spans="1:11" ht="13.9" customHeight="1" x14ac:dyDescent="0.45">
      <c r="A57" s="106"/>
      <c r="C57" s="118"/>
      <c r="I57" s="153"/>
      <c r="K57" s="55"/>
    </row>
    <row r="58" spans="1:11" ht="13.9" customHeight="1" x14ac:dyDescent="0.45">
      <c r="C58" s="118"/>
      <c r="I58" s="153"/>
      <c r="K58" s="55"/>
    </row>
    <row r="59" spans="1:11" ht="13.9" customHeight="1" x14ac:dyDescent="0.45">
      <c r="C59" s="118"/>
      <c r="I59" s="153"/>
      <c r="K59" s="55"/>
    </row>
    <row r="60" spans="1:11" ht="13.9" customHeight="1" x14ac:dyDescent="0.45">
      <c r="C60" s="118"/>
      <c r="I60" s="153"/>
      <c r="K60" s="55"/>
    </row>
    <row r="61" spans="1:11" ht="13.9" customHeight="1" x14ac:dyDescent="0.45">
      <c r="A61" s="106"/>
      <c r="C61" s="118"/>
      <c r="I61" s="153"/>
      <c r="K61" s="55"/>
    </row>
    <row r="62" spans="1:11" ht="13.9" customHeight="1" x14ac:dyDescent="0.45">
      <c r="C62" s="118"/>
      <c r="I62" s="153"/>
      <c r="K62" s="55"/>
    </row>
    <row r="63" spans="1:11" ht="13.9" customHeight="1" x14ac:dyDescent="0.45">
      <c r="C63" s="118"/>
      <c r="I63" s="153"/>
      <c r="K63" s="55"/>
    </row>
    <row r="64" spans="1:11" ht="13.9" customHeight="1" x14ac:dyDescent="0.45">
      <c r="C64" s="118"/>
      <c r="I64" s="153"/>
      <c r="K64" s="55"/>
    </row>
    <row r="65" spans="1:11" ht="13.9" customHeight="1" x14ac:dyDescent="0.45">
      <c r="A65" s="106"/>
      <c r="C65" s="118"/>
      <c r="I65" s="153"/>
      <c r="K65" s="55"/>
    </row>
    <row r="66" spans="1:11" ht="13.9" customHeight="1" x14ac:dyDescent="0.45">
      <c r="C66" s="118"/>
      <c r="I66" s="153"/>
      <c r="K66" s="55"/>
    </row>
    <row r="67" spans="1:11" ht="13.9" customHeight="1" x14ac:dyDescent="0.45">
      <c r="C67" s="118"/>
      <c r="I67" s="153"/>
      <c r="K67" s="55"/>
    </row>
    <row r="68" spans="1:11" ht="13.9" customHeight="1" x14ac:dyDescent="0.45">
      <c r="C68" s="118"/>
      <c r="I68" s="153"/>
      <c r="K68" s="55"/>
    </row>
    <row r="69" spans="1:11" ht="13.9" customHeight="1" x14ac:dyDescent="0.45">
      <c r="A69" s="106"/>
      <c r="C69" s="118"/>
      <c r="I69" s="153"/>
      <c r="K69" s="55"/>
    </row>
    <row r="70" spans="1:11" ht="13.9" customHeight="1" x14ac:dyDescent="0.45">
      <c r="C70" s="118"/>
      <c r="I70" s="153"/>
      <c r="K70" s="55"/>
    </row>
    <row r="71" spans="1:11" ht="13.9" customHeight="1" x14ac:dyDescent="0.45">
      <c r="C71" s="118"/>
      <c r="I71" s="153"/>
      <c r="K71" s="55"/>
    </row>
    <row r="72" spans="1:11" ht="13.9" customHeight="1" x14ac:dyDescent="0.45">
      <c r="C72" s="118"/>
      <c r="I72" s="153"/>
      <c r="K72" s="55"/>
    </row>
    <row r="73" spans="1:11" ht="13.9" customHeight="1" x14ac:dyDescent="0.45">
      <c r="A73" s="106"/>
      <c r="C73" s="118"/>
      <c r="I73" s="153"/>
      <c r="K73" s="55"/>
    </row>
    <row r="74" spans="1:11" ht="13.9" customHeight="1" x14ac:dyDescent="0.45">
      <c r="C74" s="118"/>
      <c r="I74" s="153"/>
      <c r="K74" s="55"/>
    </row>
    <row r="75" spans="1:11" ht="13.9" customHeight="1" x14ac:dyDescent="0.45">
      <c r="C75" s="118"/>
      <c r="I75" s="153"/>
      <c r="K75" s="55"/>
    </row>
    <row r="76" spans="1:11" ht="13.9" customHeight="1" x14ac:dyDescent="0.45">
      <c r="C76" s="118"/>
      <c r="I76" s="153"/>
      <c r="K76" s="55"/>
    </row>
    <row r="77" spans="1:11" ht="13.9" customHeight="1" x14ac:dyDescent="0.45">
      <c r="A77" s="106"/>
      <c r="C77" s="118"/>
      <c r="I77" s="73"/>
      <c r="K77" s="55"/>
    </row>
    <row r="78" spans="1:11" ht="13.9" customHeight="1" x14ac:dyDescent="0.45">
      <c r="C78" s="118"/>
      <c r="I78" s="73"/>
      <c r="K78" s="55"/>
    </row>
    <row r="79" spans="1:11" ht="13.9" customHeight="1" x14ac:dyDescent="0.45">
      <c r="C79" s="118"/>
      <c r="I79" s="73"/>
      <c r="K79" s="55"/>
    </row>
    <row r="80" spans="1:11" ht="13.9" customHeight="1" x14ac:dyDescent="0.45">
      <c r="C80" s="118"/>
      <c r="I80" s="73"/>
      <c r="K80" s="55"/>
    </row>
    <row r="81" spans="1:11" ht="13.9" customHeight="1" x14ac:dyDescent="0.45">
      <c r="A81" s="106"/>
      <c r="C81" s="118"/>
      <c r="I81" s="73"/>
      <c r="K81" s="55"/>
    </row>
    <row r="82" spans="1:11" ht="13.9" customHeight="1" x14ac:dyDescent="0.45">
      <c r="C82" s="118"/>
      <c r="I82" s="73"/>
      <c r="K82" s="55"/>
    </row>
    <row r="83" spans="1:11" ht="13.9" customHeight="1" x14ac:dyDescent="0.45">
      <c r="C83" s="118"/>
      <c r="I83" s="73"/>
      <c r="K83" s="55"/>
    </row>
    <row r="84" spans="1:11" ht="13.9" customHeight="1" x14ac:dyDescent="0.45">
      <c r="C84" s="118"/>
      <c r="I84" s="73"/>
      <c r="K84" s="55"/>
    </row>
    <row r="85" spans="1:11" ht="13.9" customHeight="1" x14ac:dyDescent="0.45">
      <c r="A85" s="106"/>
      <c r="C85" s="118"/>
      <c r="I85" s="73"/>
      <c r="K85" s="55"/>
    </row>
    <row r="86" spans="1:11" ht="13.9" customHeight="1" x14ac:dyDescent="0.45">
      <c r="C86" s="118"/>
      <c r="I86" s="73"/>
      <c r="K86" s="55"/>
    </row>
    <row r="87" spans="1:11" ht="13.9" customHeight="1" x14ac:dyDescent="0.45">
      <c r="C87" s="118"/>
      <c r="I87" s="73"/>
      <c r="K87" s="55"/>
    </row>
    <row r="88" spans="1:11" ht="13.9" customHeight="1" x14ac:dyDescent="0.45">
      <c r="C88" s="118"/>
      <c r="I88" s="73"/>
      <c r="K88" s="55"/>
    </row>
    <row r="89" spans="1:11" ht="13.9" customHeight="1" x14ac:dyDescent="0.45">
      <c r="A89" s="106"/>
      <c r="C89" s="118"/>
      <c r="I89" s="73"/>
      <c r="K89" s="55"/>
    </row>
    <row r="90" spans="1:11" ht="13.9" customHeight="1" x14ac:dyDescent="0.45">
      <c r="C90" s="118"/>
      <c r="I90" s="73"/>
      <c r="K90" s="54"/>
    </row>
    <row r="91" spans="1:11" ht="13.9" customHeight="1" x14ac:dyDescent="0.45">
      <c r="C91" s="118"/>
      <c r="K91" s="54"/>
    </row>
    <row r="92" spans="1:11" ht="13.9" customHeight="1" x14ac:dyDescent="0.45">
      <c r="C92" s="118"/>
      <c r="K92" s="54"/>
    </row>
    <row r="93" spans="1:11" ht="13.9" customHeight="1" x14ac:dyDescent="0.45">
      <c r="A93" s="106"/>
      <c r="C93" s="118"/>
      <c r="K93" s="54"/>
    </row>
    <row r="94" spans="1:11" ht="13.9" customHeight="1" x14ac:dyDescent="0.45">
      <c r="C94" s="118"/>
      <c r="K94" s="55"/>
    </row>
    <row r="95" spans="1:11" ht="13.9" customHeight="1" x14ac:dyDescent="0.45">
      <c r="C95" s="118"/>
      <c r="K95" s="55"/>
    </row>
    <row r="96" spans="1:11" ht="13.9" customHeight="1" x14ac:dyDescent="0.45">
      <c r="C96" s="118"/>
      <c r="K96" s="55"/>
    </row>
    <row r="97" spans="1:11" ht="13.9" customHeight="1" x14ac:dyDescent="0.45">
      <c r="A97" s="106"/>
      <c r="C97" s="118"/>
      <c r="K97" s="55"/>
    </row>
    <row r="98" spans="1:11" ht="13.9" customHeight="1" x14ac:dyDescent="0.45"/>
    <row r="99" spans="1:11" ht="13.9" customHeight="1" x14ac:dyDescent="0.45">
      <c r="C99" s="118"/>
      <c r="E99" s="81"/>
    </row>
    <row r="100" spans="1:11" ht="13.9" customHeight="1" x14ac:dyDescent="0.45">
      <c r="C100" s="118"/>
      <c r="E100" s="81"/>
    </row>
    <row r="101" spans="1:11" ht="13.9" customHeight="1" x14ac:dyDescent="0.45">
      <c r="A101" s="106"/>
      <c r="C101" s="118"/>
      <c r="E101" s="81"/>
    </row>
    <row r="102" spans="1:11" ht="13.9" customHeight="1" x14ac:dyDescent="0.45">
      <c r="D102" s="68"/>
    </row>
    <row r="103" spans="1:11" ht="13.9" customHeight="1" x14ac:dyDescent="0.45">
      <c r="C103" s="15"/>
    </row>
    <row r="104" spans="1:11" ht="13.9" customHeight="1" x14ac:dyDescent="0.45">
      <c r="D104" s="68"/>
    </row>
    <row r="105" spans="1:11" ht="13.9" customHeight="1" x14ac:dyDescent="0.45">
      <c r="C105" s="15"/>
    </row>
    <row r="106" spans="1:11" ht="13.9" customHeight="1" x14ac:dyDescent="0.45">
      <c r="E106" s="81"/>
    </row>
    <row r="107" spans="1:11" ht="13.9" customHeight="1" x14ac:dyDescent="0.45">
      <c r="D107" s="68"/>
    </row>
    <row r="108" spans="1:11" ht="13.9" customHeight="1" x14ac:dyDescent="0.45">
      <c r="C108" s="15"/>
    </row>
    <row r="109" spans="1:11" ht="13.9" customHeight="1" x14ac:dyDescent="0.45">
      <c r="D109" s="68"/>
    </row>
    <row r="110" spans="1:11" ht="13.9" customHeight="1" x14ac:dyDescent="0.45">
      <c r="C110" s="15"/>
    </row>
    <row r="111" spans="1:11" ht="13.9" customHeight="1" x14ac:dyDescent="0.45">
      <c r="E111" s="81"/>
    </row>
    <row r="112" spans="1:11" ht="13.9" customHeight="1" x14ac:dyDescent="0.45"/>
    <row r="113" spans="3:4" ht="13.9" customHeight="1" x14ac:dyDescent="0.45">
      <c r="D113" s="68"/>
    </row>
    <row r="114" spans="3:4" ht="13.9" customHeight="1" x14ac:dyDescent="0.45">
      <c r="C114" s="15"/>
    </row>
    <row r="115" spans="3:4" ht="13.9" customHeight="1" x14ac:dyDescent="0.45"/>
    <row r="116" spans="3:4" ht="13.9" customHeight="1" x14ac:dyDescent="0.45"/>
    <row r="117" spans="3:4" ht="13.9" customHeight="1" x14ac:dyDescent="0.45">
      <c r="D117" s="68"/>
    </row>
    <row r="118" spans="3:4" ht="13.9" customHeight="1" x14ac:dyDescent="0.45">
      <c r="C118" s="15"/>
    </row>
    <row r="119" spans="3:4" ht="13.9" customHeight="1" x14ac:dyDescent="0.45"/>
    <row r="120" spans="3:4" ht="13.9" customHeight="1" x14ac:dyDescent="0.45">
      <c r="D120" s="68"/>
    </row>
    <row r="121" spans="3:4" ht="13.9" customHeight="1" x14ac:dyDescent="0.45">
      <c r="C121" s="15"/>
    </row>
    <row r="122" spans="3:4" ht="13.9" customHeight="1" x14ac:dyDescent="0.45"/>
    <row r="123" spans="3:4" ht="13.9" customHeight="1" x14ac:dyDescent="0.45">
      <c r="D123" s="68"/>
    </row>
    <row r="124" spans="3:4" ht="13.9" customHeight="1" x14ac:dyDescent="0.45">
      <c r="C124" s="15"/>
    </row>
    <row r="125" spans="3:4" ht="13.9" customHeight="1" x14ac:dyDescent="0.45"/>
    <row r="126" spans="3:4" ht="13.9" customHeight="1" x14ac:dyDescent="0.45">
      <c r="D126" s="68"/>
    </row>
    <row r="127" spans="3:4" ht="13.9" customHeight="1" x14ac:dyDescent="0.45">
      <c r="C127" s="15"/>
    </row>
    <row r="128" spans="3:4" ht="13.9" customHeight="1" x14ac:dyDescent="0.45"/>
    <row r="129" spans="3:4" ht="13.9" customHeight="1" x14ac:dyDescent="0.45"/>
    <row r="130" spans="3:4" ht="13.9" customHeight="1" x14ac:dyDescent="0.45"/>
    <row r="131" spans="3:4" ht="13.9" customHeight="1" x14ac:dyDescent="0.45"/>
    <row r="132" spans="3:4" ht="13.9" customHeight="1" x14ac:dyDescent="0.45">
      <c r="D132" s="68"/>
    </row>
    <row r="133" spans="3:4" ht="13.9" customHeight="1" x14ac:dyDescent="0.45">
      <c r="C133" s="15"/>
    </row>
    <row r="134" spans="3:4" ht="13.9" customHeight="1" x14ac:dyDescent="0.45"/>
    <row r="135" spans="3:4" ht="13.9" customHeight="1" x14ac:dyDescent="0.45">
      <c r="D135" s="68"/>
    </row>
    <row r="136" spans="3:4" ht="13.9" customHeight="1" x14ac:dyDescent="0.45">
      <c r="C136" s="15"/>
    </row>
    <row r="137" spans="3:4" ht="13.9" customHeight="1" x14ac:dyDescent="0.45"/>
    <row r="138" spans="3:4" ht="13.9" customHeight="1" x14ac:dyDescent="0.45">
      <c r="D138" s="68"/>
    </row>
    <row r="139" spans="3:4" ht="13.9" customHeight="1" x14ac:dyDescent="0.45">
      <c r="C139" s="15"/>
    </row>
    <row r="140" spans="3:4" ht="13.9" customHeight="1" x14ac:dyDescent="0.45"/>
    <row r="141" spans="3:4" ht="13.9" customHeight="1" x14ac:dyDescent="0.45">
      <c r="D141" s="68"/>
    </row>
    <row r="142" spans="3:4" ht="13.9" customHeight="1" x14ac:dyDescent="0.45">
      <c r="C142" s="15"/>
    </row>
    <row r="143" spans="3:4" ht="13.9" customHeight="1" x14ac:dyDescent="0.45"/>
    <row r="144" spans="3:4" ht="13.9" customHeight="1" x14ac:dyDescent="0.45">
      <c r="D144" s="68"/>
    </row>
    <row r="145" spans="3:4" ht="13.9" customHeight="1" x14ac:dyDescent="0.45">
      <c r="C145" s="15"/>
    </row>
    <row r="146" spans="3:4" ht="13.9" customHeight="1" x14ac:dyDescent="0.45">
      <c r="D146" s="68"/>
    </row>
    <row r="147" spans="3:4" ht="13.9" customHeight="1" x14ac:dyDescent="0.45">
      <c r="C147" s="15"/>
    </row>
    <row r="148" spans="3:4" ht="13.9" customHeight="1" x14ac:dyDescent="0.45"/>
    <row r="149" spans="3:4" ht="13.9" customHeight="1" x14ac:dyDescent="0.45"/>
    <row r="150" spans="3:4" ht="13.9" customHeight="1" x14ac:dyDescent="0.45">
      <c r="D150" s="68"/>
    </row>
    <row r="151" spans="3:4" ht="13.9" customHeight="1" x14ac:dyDescent="0.45">
      <c r="C151" s="15"/>
    </row>
    <row r="152" spans="3:4" ht="13.9" customHeight="1" x14ac:dyDescent="0.45"/>
    <row r="153" spans="3:4" ht="13.9" customHeight="1" x14ac:dyDescent="0.45"/>
    <row r="154" spans="3:4" ht="13.9" customHeight="1" x14ac:dyDescent="0.45"/>
    <row r="155" spans="3:4" ht="13.9" customHeight="1" x14ac:dyDescent="0.45"/>
    <row r="156" spans="3:4" ht="13.9" customHeight="1" x14ac:dyDescent="0.45"/>
    <row r="157" spans="3:4" ht="13.9" customHeight="1" x14ac:dyDescent="0.45">
      <c r="D157" s="68"/>
    </row>
    <row r="158" spans="3:4" ht="13.9" customHeight="1" x14ac:dyDescent="0.45">
      <c r="C158" s="15"/>
    </row>
    <row r="159" spans="3:4" ht="13.9" customHeight="1" x14ac:dyDescent="0.45"/>
    <row r="160" spans="3:4" ht="13.9" customHeight="1" x14ac:dyDescent="0.45">
      <c r="D160" s="68"/>
    </row>
    <row r="161" spans="3:11" ht="13.9" customHeight="1" x14ac:dyDescent="0.45">
      <c r="C161" s="15"/>
    </row>
    <row r="162" spans="3:11" ht="13.9" customHeight="1" x14ac:dyDescent="0.45"/>
    <row r="163" spans="3:11" ht="13.9" customHeight="1" x14ac:dyDescent="0.45">
      <c r="D163" s="68"/>
    </row>
    <row r="164" spans="3:11" ht="13.9" customHeight="1" x14ac:dyDescent="0.45">
      <c r="C164" s="15"/>
    </row>
    <row r="165" spans="3:11" ht="13.9" customHeight="1" x14ac:dyDescent="0.45"/>
    <row r="166" spans="3:11" ht="13.9" customHeight="1" x14ac:dyDescent="0.45">
      <c r="K166" s="55"/>
    </row>
    <row r="167" spans="3:11" ht="13.9" customHeight="1" x14ac:dyDescent="0.45">
      <c r="K167" s="55"/>
    </row>
    <row r="168" spans="3:11" ht="13.9" customHeight="1" x14ac:dyDescent="0.45">
      <c r="K168" s="55"/>
    </row>
    <row r="169" spans="3:11" ht="13.9" customHeight="1" x14ac:dyDescent="0.45">
      <c r="K169" s="55"/>
    </row>
    <row r="170" spans="3:11" ht="13.9" customHeight="1" x14ac:dyDescent="0.45">
      <c r="K170" s="55"/>
    </row>
    <row r="171" spans="3:11" ht="13.9" customHeight="1" x14ac:dyDescent="0.45">
      <c r="K171" s="55"/>
    </row>
    <row r="172" spans="3:11" ht="13.9" customHeight="1" x14ac:dyDescent="0.45">
      <c r="K172" s="55"/>
    </row>
    <row r="173" spans="3:11" ht="13.9" customHeight="1" x14ac:dyDescent="0.45">
      <c r="K173" s="55"/>
    </row>
    <row r="174" spans="3:11" ht="13.9" customHeight="1" x14ac:dyDescent="0.45">
      <c r="K174" s="55"/>
    </row>
    <row r="175" spans="3:11" ht="13.9" customHeight="1" x14ac:dyDescent="0.45">
      <c r="K175" s="55"/>
    </row>
    <row r="190" spans="11:11" ht="13.9" customHeight="1" x14ac:dyDescent="0.45">
      <c r="K190" s="55"/>
    </row>
    <row r="191" spans="11:11" ht="13.9" customHeight="1" x14ac:dyDescent="0.45">
      <c r="K191" s="55"/>
    </row>
    <row r="196" ht="13.9" customHeight="1" x14ac:dyDescent="0.45"/>
    <row r="197" ht="13.9" customHeight="1" x14ac:dyDescent="0.45"/>
  </sheetData>
  <conditionalFormatting sqref="B5:B7 B10:B11 A12:B14 B2:B3 A3:A4">
    <cfRule type="cellIs" dxfId="8" priority="4" stopIfTrue="1" operator="equal">
      <formula>"NULL"</formula>
    </cfRule>
  </conditionalFormatting>
  <conditionalFormatting sqref="A15">
    <cfRule type="cellIs" dxfId="7" priority="2" stopIfTrue="1" operator="equal">
      <formula>"NULL"</formula>
    </cfRule>
  </conditionalFormatting>
  <conditionalFormatting sqref="B16">
    <cfRule type="cellIs" dxfId="6"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1048568"/>
  <sheetViews>
    <sheetView topLeftCell="G1" zoomScale="70" zoomScaleNormal="70" workbookViewId="0">
      <selection activeCell="J1" sqref="J1:K1048576"/>
    </sheetView>
  </sheetViews>
  <sheetFormatPr baseColWidth="10" defaultColWidth="10.59765625" defaultRowHeight="14.25" x14ac:dyDescent="0.45"/>
  <cols>
    <col min="1" max="1" width="19.73046875" style="76" customWidth="1"/>
    <col min="2" max="2" width="35.73046875" style="14" customWidth="1"/>
    <col min="3" max="3" width="31.265625" style="87" customWidth="1"/>
    <col min="4" max="4" width="39.265625" style="14" customWidth="1"/>
    <col min="5" max="5" width="46.73046875" style="87" customWidth="1"/>
    <col min="6" max="6" width="52.3984375" style="160" customWidth="1"/>
    <col min="7" max="7" width="48.265625" style="87" customWidth="1"/>
    <col min="8" max="8" width="50.73046875" style="14" customWidth="1"/>
    <col min="9" max="9" width="47.265625" style="87" customWidth="1"/>
  </cols>
  <sheetData>
    <row r="1" spans="1:11" s="37" customFormat="1" ht="38.450000000000003" customHeight="1" thickBot="1" x14ac:dyDescent="0.5">
      <c r="A1" s="158" t="s">
        <v>43</v>
      </c>
      <c r="B1" s="65" t="s">
        <v>29</v>
      </c>
      <c r="C1" s="159" t="s">
        <v>30</v>
      </c>
      <c r="D1" s="65" t="s">
        <v>44</v>
      </c>
      <c r="E1" s="148" t="s">
        <v>45</v>
      </c>
      <c r="F1" s="66" t="s">
        <v>46</v>
      </c>
      <c r="G1" s="38" t="s">
        <v>47</v>
      </c>
      <c r="H1" s="36" t="s">
        <v>37</v>
      </c>
      <c r="I1" s="38" t="s">
        <v>38</v>
      </c>
      <c r="J1" s="155"/>
      <c r="K1" s="155"/>
    </row>
    <row r="2" spans="1:11" ht="30.6" customHeight="1" thickTop="1" x14ac:dyDescent="0.45">
      <c r="A2" s="76">
        <v>1</v>
      </c>
      <c r="B2" s="14" t="s">
        <v>112</v>
      </c>
      <c r="C2" s="87" t="s">
        <v>137</v>
      </c>
      <c r="D2" s="77"/>
      <c r="E2" s="170">
        <v>0.62</v>
      </c>
      <c r="F2" s="227">
        <v>0.66</v>
      </c>
      <c r="G2" s="259" t="s">
        <v>201</v>
      </c>
      <c r="H2" s="248" t="s">
        <v>187</v>
      </c>
      <c r="I2" s="248" t="s">
        <v>195</v>
      </c>
    </row>
    <row r="3" spans="1:11" ht="42" customHeight="1" x14ac:dyDescent="0.45">
      <c r="A3" s="126">
        <v>1</v>
      </c>
      <c r="B3" s="124" t="s">
        <v>112</v>
      </c>
      <c r="C3" s="47" t="s">
        <v>139</v>
      </c>
      <c r="D3" s="185"/>
      <c r="E3" s="185">
        <v>-1</v>
      </c>
      <c r="F3" s="171">
        <v>-1</v>
      </c>
      <c r="G3" s="260"/>
      <c r="H3" s="247"/>
      <c r="I3" s="256"/>
    </row>
    <row r="4" spans="1:11" ht="38.450000000000003" customHeight="1" x14ac:dyDescent="0.45">
      <c r="A4" s="125">
        <v>2</v>
      </c>
      <c r="B4" s="123" t="s">
        <v>112</v>
      </c>
      <c r="C4" s="44" t="s">
        <v>137</v>
      </c>
      <c r="D4" s="184"/>
      <c r="E4" s="168">
        <v>0.3</v>
      </c>
      <c r="F4" s="227">
        <v>0.34</v>
      </c>
      <c r="G4" s="259" t="s">
        <v>200</v>
      </c>
      <c r="H4" s="255" t="s">
        <v>187</v>
      </c>
      <c r="I4" s="277" t="s">
        <v>195</v>
      </c>
    </row>
    <row r="5" spans="1:11" ht="34.15" customHeight="1" x14ac:dyDescent="0.45">
      <c r="A5" s="126">
        <v>2</v>
      </c>
      <c r="B5" s="124" t="s">
        <v>112</v>
      </c>
      <c r="C5" s="47" t="s">
        <v>142</v>
      </c>
      <c r="D5" s="185"/>
      <c r="E5" s="185">
        <v>-1</v>
      </c>
      <c r="F5" s="171">
        <v>-1</v>
      </c>
      <c r="G5" s="260"/>
      <c r="H5" s="247"/>
      <c r="I5" s="278"/>
    </row>
    <row r="6" spans="1:11" ht="27.6" customHeight="1" x14ac:dyDescent="0.45">
      <c r="A6" s="125">
        <v>3</v>
      </c>
      <c r="B6" s="14" t="s">
        <v>112</v>
      </c>
      <c r="C6" s="87" t="s">
        <v>137</v>
      </c>
      <c r="D6" s="77"/>
      <c r="E6" s="168">
        <v>0.03</v>
      </c>
      <c r="F6" s="227">
        <v>0.05</v>
      </c>
      <c r="G6" s="259" t="s">
        <v>199</v>
      </c>
      <c r="H6" s="255" t="s">
        <v>187</v>
      </c>
      <c r="I6" s="275" t="s">
        <v>195</v>
      </c>
    </row>
    <row r="7" spans="1:11" ht="110.45" customHeight="1" x14ac:dyDescent="0.45">
      <c r="A7" s="126">
        <v>3</v>
      </c>
      <c r="B7" s="14" t="s">
        <v>112</v>
      </c>
      <c r="C7" s="87" t="s">
        <v>143</v>
      </c>
      <c r="D7" s="77"/>
      <c r="E7" s="185">
        <v>-1</v>
      </c>
      <c r="F7" s="72">
        <v>-1</v>
      </c>
      <c r="G7" s="260"/>
      <c r="H7" s="256"/>
      <c r="I7" s="276"/>
    </row>
    <row r="8" spans="1:11" ht="66.599999999999994" customHeight="1" x14ac:dyDescent="0.45">
      <c r="A8" s="125">
        <v>4</v>
      </c>
      <c r="B8" s="123" t="s">
        <v>134</v>
      </c>
      <c r="C8" s="44" t="s">
        <v>156</v>
      </c>
      <c r="D8" s="168">
        <v>0.53</v>
      </c>
      <c r="E8" s="165"/>
      <c r="F8" s="169"/>
      <c r="G8" s="259" t="s">
        <v>203</v>
      </c>
      <c r="H8" s="255" t="s">
        <v>196</v>
      </c>
      <c r="I8" s="279"/>
    </row>
    <row r="9" spans="1:11" ht="61.9" customHeight="1" x14ac:dyDescent="0.45">
      <c r="A9" s="126">
        <v>4</v>
      </c>
      <c r="B9" s="124" t="s">
        <v>156</v>
      </c>
      <c r="C9" s="47" t="s">
        <v>144</v>
      </c>
      <c r="D9" s="185">
        <v>-1</v>
      </c>
      <c r="E9" s="166"/>
      <c r="F9" s="172"/>
      <c r="G9" s="260"/>
      <c r="H9" s="256"/>
      <c r="I9" s="278"/>
    </row>
    <row r="10" spans="1:11" ht="40.9" customHeight="1" x14ac:dyDescent="0.45">
      <c r="A10" s="76">
        <v>5</v>
      </c>
      <c r="B10" s="14" t="s">
        <v>134</v>
      </c>
      <c r="C10" s="87" t="s">
        <v>157</v>
      </c>
      <c r="D10" s="184">
        <v>0.35</v>
      </c>
      <c r="E10" s="119"/>
      <c r="F10" s="173"/>
      <c r="G10" s="259" t="s">
        <v>204</v>
      </c>
      <c r="H10" s="271" t="s">
        <v>177</v>
      </c>
      <c r="I10" s="255" t="s">
        <v>173</v>
      </c>
    </row>
    <row r="11" spans="1:11" ht="35.450000000000003" customHeight="1" x14ac:dyDescent="0.45">
      <c r="A11" s="76">
        <v>5</v>
      </c>
      <c r="B11" s="14" t="s">
        <v>157</v>
      </c>
      <c r="C11" s="87" t="s">
        <v>149</v>
      </c>
      <c r="D11" s="185">
        <v>-1</v>
      </c>
      <c r="E11" s="119"/>
      <c r="F11" s="173"/>
      <c r="G11" s="260"/>
      <c r="H11" s="272"/>
      <c r="I11" s="256"/>
    </row>
    <row r="12" spans="1:11" ht="29.45" customHeight="1" x14ac:dyDescent="0.45">
      <c r="A12" s="125">
        <v>6</v>
      </c>
      <c r="B12" s="123" t="s">
        <v>133</v>
      </c>
      <c r="C12" s="44" t="s">
        <v>72</v>
      </c>
      <c r="D12" s="168">
        <v>0.01</v>
      </c>
      <c r="E12" s="165"/>
      <c r="F12" s="169"/>
      <c r="G12" s="259" t="s">
        <v>205</v>
      </c>
      <c r="H12" s="249" t="s">
        <v>80</v>
      </c>
      <c r="I12" s="251" t="s">
        <v>178</v>
      </c>
    </row>
    <row r="13" spans="1:11" ht="41.45" customHeight="1" x14ac:dyDescent="0.45">
      <c r="A13" s="126">
        <v>6</v>
      </c>
      <c r="B13" s="124" t="s">
        <v>72</v>
      </c>
      <c r="C13" s="47" t="s">
        <v>151</v>
      </c>
      <c r="D13" s="185">
        <v>-1</v>
      </c>
      <c r="E13" s="166"/>
      <c r="F13" s="172"/>
      <c r="G13" s="260"/>
      <c r="H13" s="250"/>
      <c r="I13" s="252"/>
    </row>
    <row r="14" spans="1:11" ht="26.45" customHeight="1" x14ac:dyDescent="0.45">
      <c r="A14" s="76">
        <v>7</v>
      </c>
      <c r="B14" s="14" t="s">
        <v>72</v>
      </c>
      <c r="C14" s="87" t="s">
        <v>134</v>
      </c>
      <c r="D14" s="178">
        <v>1E-3</v>
      </c>
      <c r="E14" s="184"/>
      <c r="F14" s="173"/>
      <c r="G14" s="259" t="s">
        <v>206</v>
      </c>
      <c r="H14" s="249" t="s">
        <v>197</v>
      </c>
      <c r="I14" s="251" t="s">
        <v>179</v>
      </c>
    </row>
    <row r="15" spans="1:11" ht="55.15" customHeight="1" x14ac:dyDescent="0.45">
      <c r="A15" s="76">
        <v>7</v>
      </c>
      <c r="B15" s="14" t="s">
        <v>134</v>
      </c>
      <c r="C15" s="87" t="s">
        <v>74</v>
      </c>
      <c r="D15" s="121">
        <v>-1</v>
      </c>
      <c r="E15" s="185"/>
      <c r="F15" s="173"/>
      <c r="G15" s="260"/>
      <c r="H15" s="250"/>
      <c r="I15" s="252"/>
    </row>
    <row r="16" spans="1:11" ht="40.15" customHeight="1" x14ac:dyDescent="0.45">
      <c r="A16" s="125">
        <v>8</v>
      </c>
      <c r="B16" s="123" t="s">
        <v>134</v>
      </c>
      <c r="C16" s="156" t="s">
        <v>162</v>
      </c>
      <c r="D16" s="120"/>
      <c r="E16" s="170">
        <v>0.5</v>
      </c>
      <c r="F16" s="169"/>
      <c r="G16" s="273" t="s">
        <v>180</v>
      </c>
      <c r="H16" s="255" t="s">
        <v>182</v>
      </c>
      <c r="I16" s="263" t="s">
        <v>181</v>
      </c>
    </row>
    <row r="17" spans="1:9" ht="45.6" customHeight="1" x14ac:dyDescent="0.45">
      <c r="A17" s="126">
        <v>8</v>
      </c>
      <c r="B17" s="124" t="s">
        <v>134</v>
      </c>
      <c r="C17" s="157" t="s">
        <v>73</v>
      </c>
      <c r="D17" s="122"/>
      <c r="E17" s="185">
        <v>-1</v>
      </c>
      <c r="F17" s="172"/>
      <c r="G17" s="260"/>
      <c r="H17" s="256"/>
      <c r="I17" s="264"/>
    </row>
    <row r="18" spans="1:9" ht="26.45" customHeight="1" x14ac:dyDescent="0.45">
      <c r="A18" s="125">
        <v>9</v>
      </c>
      <c r="B18" s="123" t="s">
        <v>71</v>
      </c>
      <c r="C18" s="44" t="s">
        <v>135</v>
      </c>
      <c r="D18" s="177">
        <v>1E-3</v>
      </c>
      <c r="E18" s="184"/>
      <c r="F18" s="169"/>
      <c r="G18" s="259" t="s">
        <v>207</v>
      </c>
      <c r="H18" s="249" t="s">
        <v>80</v>
      </c>
      <c r="I18" s="266" t="s">
        <v>179</v>
      </c>
    </row>
    <row r="19" spans="1:9" ht="27.6" customHeight="1" x14ac:dyDescent="0.45">
      <c r="A19" s="76">
        <v>9</v>
      </c>
      <c r="B19" s="14" t="s">
        <v>153</v>
      </c>
      <c r="C19" s="87" t="s">
        <v>135</v>
      </c>
      <c r="D19" s="179">
        <v>1E-3</v>
      </c>
      <c r="E19" s="77"/>
      <c r="F19" s="173"/>
      <c r="G19" s="274"/>
      <c r="H19" s="265"/>
      <c r="I19" s="267"/>
    </row>
    <row r="20" spans="1:9" ht="27.6" customHeight="1" x14ac:dyDescent="0.45">
      <c r="A20" s="126">
        <v>9</v>
      </c>
      <c r="B20" s="124" t="s">
        <v>135</v>
      </c>
      <c r="C20" s="47" t="s">
        <v>74</v>
      </c>
      <c r="D20" s="185">
        <v>-1</v>
      </c>
      <c r="E20" s="185"/>
      <c r="F20" s="172"/>
      <c r="G20" s="260"/>
      <c r="H20" s="250"/>
      <c r="I20" s="268"/>
    </row>
    <row r="21" spans="1:9" ht="23.45" customHeight="1" x14ac:dyDescent="0.45">
      <c r="A21" s="125">
        <v>10</v>
      </c>
      <c r="B21" s="123" t="s">
        <v>71</v>
      </c>
      <c r="C21" s="44" t="s">
        <v>135</v>
      </c>
      <c r="D21" s="184"/>
      <c r="E21" s="168">
        <v>0.01</v>
      </c>
      <c r="F21" s="227">
        <v>0.05</v>
      </c>
      <c r="G21" s="273" t="s">
        <v>209</v>
      </c>
      <c r="H21" s="123"/>
      <c r="I21" s="255" t="s">
        <v>183</v>
      </c>
    </row>
    <row r="22" spans="1:9" ht="13.9" customHeight="1" x14ac:dyDescent="0.45">
      <c r="A22" s="126">
        <v>10</v>
      </c>
      <c r="B22" s="124" t="s">
        <v>135</v>
      </c>
      <c r="C22" s="47" t="s">
        <v>75</v>
      </c>
      <c r="D22" s="185"/>
      <c r="E22" s="185">
        <v>-1</v>
      </c>
      <c r="F22" s="171">
        <v>-1</v>
      </c>
      <c r="G22" s="260"/>
      <c r="H22" s="124"/>
      <c r="I22" s="256"/>
    </row>
    <row r="23" spans="1:9" ht="68.45" customHeight="1" x14ac:dyDescent="0.45">
      <c r="A23" s="125">
        <v>11</v>
      </c>
      <c r="B23" s="123" t="s">
        <v>112</v>
      </c>
      <c r="C23" s="44" t="s">
        <v>139</v>
      </c>
      <c r="D23" s="177">
        <v>1E-3</v>
      </c>
      <c r="E23" s="165"/>
      <c r="F23" s="169"/>
      <c r="G23" s="259" t="s">
        <v>208</v>
      </c>
      <c r="H23" s="271" t="s">
        <v>198</v>
      </c>
      <c r="I23" s="255" t="s">
        <v>184</v>
      </c>
    </row>
    <row r="24" spans="1:9" ht="120" customHeight="1" x14ac:dyDescent="0.45">
      <c r="A24" s="126">
        <v>11</v>
      </c>
      <c r="B24" s="124" t="s">
        <v>139</v>
      </c>
      <c r="C24" s="47" t="s">
        <v>159</v>
      </c>
      <c r="D24" s="185">
        <v>-1</v>
      </c>
      <c r="E24" s="166"/>
      <c r="F24" s="172"/>
      <c r="G24" s="260"/>
      <c r="H24" s="272"/>
      <c r="I24" s="256"/>
    </row>
    <row r="25" spans="1:9" ht="39.6" customHeight="1" x14ac:dyDescent="0.45">
      <c r="A25" s="217">
        <v>12</v>
      </c>
      <c r="B25" s="218" t="s">
        <v>135</v>
      </c>
      <c r="C25" s="219" t="s">
        <v>76</v>
      </c>
      <c r="D25" s="220"/>
      <c r="E25" s="220">
        <v>-1</v>
      </c>
      <c r="F25" s="225">
        <v>-1</v>
      </c>
      <c r="G25" s="261" t="s">
        <v>226</v>
      </c>
      <c r="H25" s="253" t="s">
        <v>227</v>
      </c>
      <c r="I25" s="269"/>
    </row>
    <row r="26" spans="1:9" ht="40.9" customHeight="1" x14ac:dyDescent="0.45">
      <c r="A26" s="221">
        <v>12</v>
      </c>
      <c r="B26" s="222" t="s">
        <v>134</v>
      </c>
      <c r="C26" s="223" t="s">
        <v>76</v>
      </c>
      <c r="D26" s="224"/>
      <c r="E26" s="226">
        <f>35/65</f>
        <v>0.53846153846153844</v>
      </c>
      <c r="F26" s="227">
        <f>42/58</f>
        <v>0.72413793103448276</v>
      </c>
      <c r="G26" s="262"/>
      <c r="H26" s="254"/>
      <c r="I26" s="270"/>
    </row>
    <row r="27" spans="1:9" ht="25.9" customHeight="1" x14ac:dyDescent="0.45">
      <c r="A27" s="125">
        <v>13</v>
      </c>
      <c r="B27" s="123" t="s">
        <v>112</v>
      </c>
      <c r="C27" s="44" t="s">
        <v>137</v>
      </c>
      <c r="D27" s="174"/>
      <c r="E27" s="165">
        <v>-1</v>
      </c>
      <c r="F27" s="169">
        <v>-1</v>
      </c>
      <c r="G27" s="257" t="s">
        <v>186</v>
      </c>
      <c r="H27" s="255" t="s">
        <v>187</v>
      </c>
      <c r="I27" s="255" t="s">
        <v>185</v>
      </c>
    </row>
    <row r="28" spans="1:9" ht="31.15" customHeight="1" x14ac:dyDescent="0.45">
      <c r="A28" s="126">
        <v>13</v>
      </c>
      <c r="B28" s="124" t="s">
        <v>134</v>
      </c>
      <c r="C28" s="47" t="s">
        <v>112</v>
      </c>
      <c r="D28" s="185"/>
      <c r="E28" s="175">
        <v>0.2</v>
      </c>
      <c r="F28" s="176">
        <v>0.22</v>
      </c>
      <c r="G28" s="258"/>
      <c r="H28" s="256"/>
      <c r="I28" s="256"/>
    </row>
    <row r="29" spans="1:9" ht="13.9" customHeight="1" x14ac:dyDescent="0.45"/>
    <row r="30" spans="1:9" ht="13.9" customHeight="1" x14ac:dyDescent="0.45"/>
    <row r="31" spans="1:9" ht="13.9" customHeight="1" x14ac:dyDescent="0.45"/>
    <row r="32" spans="1:9" ht="13.9" customHeight="1" x14ac:dyDescent="0.45"/>
    <row r="33" ht="13.9" customHeight="1" x14ac:dyDescent="0.45"/>
    <row r="34" ht="13.9" customHeight="1" x14ac:dyDescent="0.45"/>
    <row r="35" ht="13.9" customHeight="1" x14ac:dyDescent="0.45"/>
    <row r="36" ht="13.9" customHeight="1" x14ac:dyDescent="0.45"/>
    <row r="37" ht="13.9" customHeight="1" x14ac:dyDescent="0.45"/>
    <row r="38" ht="13.9" customHeight="1" x14ac:dyDescent="0.45"/>
    <row r="39" ht="13.9" customHeight="1" x14ac:dyDescent="0.45"/>
    <row r="40" ht="13.9" customHeight="1" x14ac:dyDescent="0.45"/>
    <row r="41" ht="13.9" customHeight="1" x14ac:dyDescent="0.45"/>
    <row r="42" ht="13.9" customHeight="1" x14ac:dyDescent="0.45"/>
    <row r="43" ht="13.9" customHeight="1" x14ac:dyDescent="0.45"/>
    <row r="46" ht="13.9" customHeight="1" x14ac:dyDescent="0.45"/>
    <row r="47" ht="13.9" customHeight="1" x14ac:dyDescent="0.45"/>
    <row r="72" ht="13.9" customHeight="1" x14ac:dyDescent="0.45"/>
    <row r="1048527" ht="12.75" customHeight="1" x14ac:dyDescent="0.45"/>
    <row r="1048528" ht="12.75" customHeight="1" x14ac:dyDescent="0.45"/>
    <row r="1048529" ht="12.75" customHeight="1" x14ac:dyDescent="0.45"/>
    <row r="1048530" ht="12.75" customHeight="1" x14ac:dyDescent="0.45"/>
    <row r="1048531" ht="12.75" customHeight="1" x14ac:dyDescent="0.45"/>
    <row r="1048532" ht="12.75" customHeight="1" x14ac:dyDescent="0.45"/>
    <row r="1048533" ht="12.75" customHeight="1" x14ac:dyDescent="0.45"/>
    <row r="1048534" ht="12.75" customHeight="1" x14ac:dyDescent="0.45"/>
    <row r="1048535" ht="12.75" customHeight="1" x14ac:dyDescent="0.45"/>
    <row r="1048536" ht="12.75" customHeight="1" x14ac:dyDescent="0.45"/>
    <row r="1048537" ht="12.75" customHeight="1" x14ac:dyDescent="0.45"/>
    <row r="1048538" ht="12.75" customHeight="1" x14ac:dyDescent="0.45"/>
    <row r="1048539" ht="12.75" customHeight="1" x14ac:dyDescent="0.45"/>
    <row r="1048540" ht="12.75" customHeight="1" x14ac:dyDescent="0.45"/>
    <row r="1048541" ht="12.75" customHeight="1" x14ac:dyDescent="0.45"/>
    <row r="1048542" ht="12.75" customHeight="1" x14ac:dyDescent="0.45"/>
    <row r="1048543" ht="12.75" customHeight="1" x14ac:dyDescent="0.45"/>
    <row r="1048544" ht="12.75" customHeight="1" x14ac:dyDescent="0.45"/>
    <row r="1048545" ht="12.75" customHeight="1" x14ac:dyDescent="0.45"/>
    <row r="1048546" ht="12.75" customHeight="1" x14ac:dyDescent="0.45"/>
    <row r="1048547" ht="12.75" customHeight="1" x14ac:dyDescent="0.45"/>
    <row r="1048548" ht="12.75" customHeight="1" x14ac:dyDescent="0.45"/>
    <row r="1048549" ht="12.75" customHeight="1" x14ac:dyDescent="0.45"/>
    <row r="1048550" ht="12.75" customHeight="1" x14ac:dyDescent="0.45"/>
    <row r="1048551" ht="12.75" customHeight="1" x14ac:dyDescent="0.45"/>
    <row r="1048552" ht="12.75" customHeight="1" x14ac:dyDescent="0.45"/>
    <row r="1048553" ht="12.75" customHeight="1" x14ac:dyDescent="0.45"/>
    <row r="1048554" ht="12.75" customHeight="1" x14ac:dyDescent="0.45"/>
    <row r="1048555" ht="12.75" customHeight="1" x14ac:dyDescent="0.45"/>
    <row r="1048556" ht="12.75" customHeight="1" x14ac:dyDescent="0.45"/>
    <row r="1048557" ht="12.75" customHeight="1" x14ac:dyDescent="0.45"/>
    <row r="1048558" ht="12.75" customHeight="1" x14ac:dyDescent="0.45"/>
    <row r="1048559" ht="12.75" customHeight="1" x14ac:dyDescent="0.45"/>
    <row r="1048560" ht="12.75" customHeight="1" x14ac:dyDescent="0.45"/>
    <row r="1048561" ht="12.75" customHeight="1" x14ac:dyDescent="0.45"/>
    <row r="1048562" ht="12.75" customHeight="1" x14ac:dyDescent="0.45"/>
    <row r="1048563" ht="12.75" customHeight="1" x14ac:dyDescent="0.45"/>
    <row r="1048564" ht="12.75" customHeight="1" x14ac:dyDescent="0.45"/>
    <row r="1048565" ht="12.75" customHeight="1" x14ac:dyDescent="0.45"/>
    <row r="1048566" ht="12.75" customHeight="1" x14ac:dyDescent="0.45"/>
    <row r="1048567" ht="12.75" customHeight="1" x14ac:dyDescent="0.45"/>
    <row r="1048568" ht="12.75" customHeight="1" x14ac:dyDescent="0.45"/>
  </sheetData>
  <mergeCells count="38">
    <mergeCell ref="I6:I7"/>
    <mergeCell ref="I4:I5"/>
    <mergeCell ref="H12:H13"/>
    <mergeCell ref="I8:I9"/>
    <mergeCell ref="H2:H3"/>
    <mergeCell ref="H4:H5"/>
    <mergeCell ref="H6:H7"/>
    <mergeCell ref="H8:H9"/>
    <mergeCell ref="I10:I11"/>
    <mergeCell ref="H10:H11"/>
    <mergeCell ref="I12:I13"/>
    <mergeCell ref="I2:I3"/>
    <mergeCell ref="G8:G9"/>
    <mergeCell ref="G2:G3"/>
    <mergeCell ref="G4:G5"/>
    <mergeCell ref="G6:G7"/>
    <mergeCell ref="G10:G11"/>
    <mergeCell ref="G12:G13"/>
    <mergeCell ref="G14:G15"/>
    <mergeCell ref="G16:G17"/>
    <mergeCell ref="G18:G20"/>
    <mergeCell ref="G21:G22"/>
    <mergeCell ref="H14:H15"/>
    <mergeCell ref="I14:I15"/>
    <mergeCell ref="H25:H26"/>
    <mergeCell ref="I27:I28"/>
    <mergeCell ref="G27:G28"/>
    <mergeCell ref="H27:H28"/>
    <mergeCell ref="G23:G24"/>
    <mergeCell ref="G25:G26"/>
    <mergeCell ref="I23:I24"/>
    <mergeCell ref="I16:I17"/>
    <mergeCell ref="H16:H17"/>
    <mergeCell ref="H18:H20"/>
    <mergeCell ref="I18:I20"/>
    <mergeCell ref="I21:I22"/>
    <mergeCell ref="I25:I26"/>
    <mergeCell ref="H23:H24"/>
  </mergeCells>
  <conditionalFormatting sqref="C8 B2:B5 C14:C15 C22:C23 C17:C20 B12:B20 B21:C21 B22:B24 B7:B10">
    <cfRule type="cellIs" dxfId="5" priority="6" stopIfTrue="1" operator="equal">
      <formula>"NULL"</formula>
    </cfRule>
  </conditionalFormatting>
  <conditionalFormatting sqref="B25:C25">
    <cfRule type="cellIs" dxfId="4" priority="5" stopIfTrue="1" operator="equal">
      <formula>"NULL"</formula>
    </cfRule>
  </conditionalFormatting>
  <conditionalFormatting sqref="B26:C26">
    <cfRule type="cellIs" dxfId="3" priority="4" stopIfTrue="1" operator="equal">
      <formula>"NULL"</formula>
    </cfRule>
  </conditionalFormatting>
  <conditionalFormatting sqref="B6">
    <cfRule type="cellIs" dxfId="2" priority="3" stopIfTrue="1" operator="equal">
      <formula>"NULL"</formula>
    </cfRule>
  </conditionalFormatting>
  <conditionalFormatting sqref="B27:C27">
    <cfRule type="cellIs" dxfId="1" priority="2" stopIfTrue="1" operator="equal">
      <formula>"NULL"</formula>
    </cfRule>
  </conditionalFormatting>
  <conditionalFormatting sqref="B28:C28">
    <cfRule type="cellIs" dxfId="0"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2022-08-20T13:46:27Z</dcterms:modified>
  <dc:language>en-US</dc:language>
</cp:coreProperties>
</file>